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760" activeTab="2"/>
  </bookViews>
  <sheets>
    <sheet name="表紙" sheetId="5" r:id="rId1"/>
    <sheet name="施設概要" sheetId="6" r:id="rId2"/>
    <sheet name="視察チェックリスト" sheetId="4" r:id="rId3"/>
  </sheets>
  <calcPr calcId="145621"/>
</workbook>
</file>

<file path=xl/calcChain.xml><?xml version="1.0" encoding="utf-8"?>
<calcChain xmlns="http://schemas.openxmlformats.org/spreadsheetml/2006/main">
  <c r="F115" i="4" l="1"/>
  <c r="F114" i="4"/>
  <c r="F113" i="4"/>
  <c r="F112" i="4"/>
  <c r="F111" i="4"/>
  <c r="F109" i="4"/>
  <c r="F107" i="4" l="1"/>
  <c r="F106" i="4"/>
  <c r="F105" i="4"/>
  <c r="F104" i="4"/>
  <c r="F103" i="4"/>
  <c r="F102" i="4"/>
  <c r="F101" i="4"/>
  <c r="F98" i="4"/>
  <c r="F97" i="4"/>
  <c r="F96" i="4"/>
  <c r="F95" i="4"/>
  <c r="F94" i="4"/>
  <c r="F92" i="4"/>
  <c r="F91" i="4"/>
  <c r="F90" i="4"/>
  <c r="F87" i="4"/>
  <c r="F85" i="4"/>
  <c r="F84" i="4"/>
  <c r="F83" i="4"/>
  <c r="F82" i="4"/>
  <c r="F80" i="4"/>
  <c r="F79" i="4"/>
  <c r="F77" i="4"/>
  <c r="F75" i="4"/>
  <c r="F74" i="4"/>
  <c r="F72" i="4"/>
  <c r="F71" i="4"/>
  <c r="F70" i="4"/>
  <c r="F69" i="4"/>
  <c r="F68" i="4"/>
  <c r="F65" i="4"/>
  <c r="F64" i="4"/>
  <c r="F63" i="4"/>
  <c r="F61" i="4"/>
  <c r="F60" i="4"/>
  <c r="F59" i="4"/>
  <c r="F58" i="4"/>
  <c r="F56" i="4"/>
  <c r="F54" i="4"/>
  <c r="F53" i="4"/>
  <c r="F52" i="4"/>
  <c r="F50" i="4"/>
  <c r="F49" i="4"/>
  <c r="F46" i="4"/>
  <c r="F45" i="4"/>
  <c r="F44" i="4"/>
  <c r="F42" i="4"/>
  <c r="F41" i="4"/>
  <c r="F40" i="4"/>
  <c r="F39" i="4"/>
  <c r="F38" i="4"/>
  <c r="F37" i="4"/>
  <c r="F36" i="4"/>
  <c r="F34" i="4"/>
  <c r="F33" i="4"/>
  <c r="F32" i="4"/>
  <c r="F31" i="4"/>
  <c r="F30" i="4"/>
  <c r="F29" i="4"/>
  <c r="F28" i="4"/>
  <c r="F27" i="4"/>
  <c r="F26" i="4"/>
  <c r="F23" i="4"/>
  <c r="F22" i="4"/>
  <c r="F21" i="4"/>
  <c r="F19" i="4"/>
  <c r="F18" i="4"/>
  <c r="F17" i="4"/>
  <c r="F16" i="4"/>
  <c r="F15" i="4"/>
  <c r="F14" i="4"/>
</calcChain>
</file>

<file path=xl/sharedStrings.xml><?xml version="1.0" encoding="utf-8"?>
<sst xmlns="http://schemas.openxmlformats.org/spreadsheetml/2006/main" count="488" uniqueCount="315">
  <si>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</si>
  <si>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</si>
  <si>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</si>
  <si>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</si>
  <si>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重要事項</t>
    <rPh sb="0" eb="2">
      <t>ジュウヨウ</t>
    </rPh>
    <rPh sb="2" eb="4">
      <t>ジコウ</t>
    </rPh>
    <phoneticPr fontId="1"/>
  </si>
  <si>
    <t>輸血療法委員会(または同様の機能を有する委員会)を設置し、年6回以上開催している</t>
  </si>
  <si>
    <t>議事結果を病院管理会議に報告している</t>
    <phoneticPr fontId="1"/>
  </si>
  <si>
    <t>視察前調査票</t>
    <rPh sb="0" eb="2">
      <t>シサツ</t>
    </rPh>
    <rPh sb="2" eb="3">
      <t>マエ</t>
    </rPh>
    <rPh sb="3" eb="5">
      <t>チョウサ</t>
    </rPh>
    <rPh sb="5" eb="6">
      <t>ヒョウ</t>
    </rPh>
    <phoneticPr fontId="1"/>
  </si>
  <si>
    <t>確認事項</t>
    <rPh sb="0" eb="2">
      <t>カクニン</t>
    </rPh>
    <rPh sb="2" eb="4">
      <t>ジコウ</t>
    </rPh>
    <phoneticPr fontId="1"/>
  </si>
  <si>
    <t>事項種類</t>
    <rPh sb="0" eb="2">
      <t>ジコウ</t>
    </rPh>
    <rPh sb="2" eb="4">
      <t>シュルイ</t>
    </rPh>
    <phoneticPr fontId="1"/>
  </si>
  <si>
    <t>視察時準備内容</t>
    <rPh sb="0" eb="2">
      <t>シサツ</t>
    </rPh>
    <rPh sb="2" eb="3">
      <t>ジ</t>
    </rPh>
    <rPh sb="3" eb="5">
      <t>ジュンビ</t>
    </rPh>
    <rPh sb="5" eb="7">
      <t>ナイヨウ</t>
    </rPh>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</si>
  <si>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</si>
  <si>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回答欄</t>
    <rPh sb="0" eb="3">
      <t>カイトウラン</t>
    </rPh>
    <phoneticPr fontId="1"/>
  </si>
  <si>
    <t>：確認事項を満たしている場合は「はい」、満たしていない場合は「いいえ」を記入して下さい。</t>
  </si>
  <si>
    <t>Ⅰ．輸血管理体制と輸血部門</t>
    <phoneticPr fontId="1"/>
  </si>
  <si>
    <t>Ⅰ-A-2</t>
    <phoneticPr fontId="1"/>
  </si>
  <si>
    <t>A．輸血療法委員会</t>
    <phoneticPr fontId="1"/>
  </si>
  <si>
    <t>B.輸血部門</t>
    <rPh sb="2" eb="4">
      <t>ユケツ</t>
    </rPh>
    <rPh sb="4" eb="6">
      <t>ブモン</t>
    </rPh>
    <phoneticPr fontId="1"/>
  </si>
  <si>
    <t>Ⅱ．血液製剤管理</t>
    <rPh sb="2" eb="4">
      <t>ケツエキ</t>
    </rPh>
    <rPh sb="4" eb="6">
      <t>セイザイ</t>
    </rPh>
    <rPh sb="6" eb="8">
      <t>カンリ</t>
    </rPh>
    <phoneticPr fontId="1"/>
  </si>
  <si>
    <t>A．血液製剤保管管理</t>
    <rPh sb="2" eb="4">
      <t>ケツエキ</t>
    </rPh>
    <rPh sb="4" eb="6">
      <t>セイザイ</t>
    </rPh>
    <rPh sb="6" eb="8">
      <t>ホカン</t>
    </rPh>
    <rPh sb="8" eb="10">
      <t>カンリ</t>
    </rPh>
    <phoneticPr fontId="1"/>
  </si>
  <si>
    <t>Ⅱ-A-2</t>
    <phoneticPr fontId="1"/>
  </si>
  <si>
    <t>Ⅱ-A-3</t>
    <phoneticPr fontId="1"/>
  </si>
  <si>
    <t>血漿分画製剤など特定生物由来製品の使用状況は輸血部門、または輸血療法委員会で把握されている</t>
  </si>
  <si>
    <t>手術室、集中治療室、救命救急センター等で保管する場合は、その保冷庫を輸血部門が管理している</t>
  </si>
  <si>
    <t>輸血用血液専用保冷庫は自記温度記録計付、警報装置付きである</t>
  </si>
  <si>
    <t>血液専用保冷庫は日常定期点検を行い、その記録も残している</t>
  </si>
  <si>
    <t>輸血用血液や血漿分画製剤など特定生物由来製品に関する使用記録は20年間以上保存している</t>
  </si>
  <si>
    <t>輸血用血液は一般病棟で保管されていない</t>
    <phoneticPr fontId="1"/>
  </si>
  <si>
    <t>B.血液製剤の入庫時管理</t>
    <rPh sb="2" eb="4">
      <t>ケツエキ</t>
    </rPh>
    <rPh sb="4" eb="6">
      <t>セイザイ</t>
    </rPh>
    <rPh sb="7" eb="9">
      <t>ニュウコ</t>
    </rPh>
    <rPh sb="9" eb="10">
      <t>ジ</t>
    </rPh>
    <rPh sb="10" eb="12">
      <t>カンリ</t>
    </rPh>
    <phoneticPr fontId="1"/>
  </si>
  <si>
    <t>血液専用保冷庫に異常が発生した場合を想定し、24時間迅速対応の体制がとられている</t>
    <phoneticPr fontId="1"/>
  </si>
  <si>
    <t>血液センタ－からの入庫受け入れ業務は、２４時間を通じて、輸血部門が把握して管理している</t>
  </si>
  <si>
    <t>血液センタ－から搬入された血液バックは外観検査(色調等)を行い、記録を残している</t>
  </si>
  <si>
    <t>血液センタ－から搬入された血液バックは速やかに適切な保冷庫に保管している</t>
  </si>
  <si>
    <t>血液センタ－からの入庫受け入れ業務は、夜間・休日においても、照合確認、外観検査を行い、その記録を残している</t>
    <phoneticPr fontId="1"/>
  </si>
  <si>
    <t>院内採血血液の受け入れは、使用患者、採血日、製剤種を記録している</t>
  </si>
  <si>
    <t>他院で交差適合試験が行われた血液が患者と共に送られた場合、患者血液型ABO、Rh(D)を再度確認している</t>
  </si>
  <si>
    <t>他院からの搬入未使用血液を止むを得ず使用する場合は、自施設で交差適合試験を行い使用している</t>
  </si>
  <si>
    <t>C.血液製剤の搬出時管理</t>
    <rPh sb="2" eb="4">
      <t>ケツエキ</t>
    </rPh>
    <rPh sb="4" eb="6">
      <t>セイザイ</t>
    </rPh>
    <rPh sb="7" eb="9">
      <t>ハンシュツ</t>
    </rPh>
    <rPh sb="9" eb="10">
      <t>ジ</t>
    </rPh>
    <rPh sb="10" eb="12">
      <t>カンリ</t>
    </rPh>
    <phoneticPr fontId="1"/>
  </si>
  <si>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</si>
  <si>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</si>
  <si>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</si>
  <si>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A.精度管理、検査手順書</t>
    <rPh sb="2" eb="4">
      <t>セイド</t>
    </rPh>
    <rPh sb="4" eb="6">
      <t>カンリ</t>
    </rPh>
    <rPh sb="7" eb="9">
      <t>ケンサ</t>
    </rPh>
    <rPh sb="9" eb="11">
      <t>テジュン</t>
    </rPh>
    <rPh sb="11" eb="12">
      <t>ショ</t>
    </rPh>
    <phoneticPr fontId="1"/>
  </si>
  <si>
    <t>Ⅲ-A-1</t>
    <phoneticPr fontId="1"/>
  </si>
  <si>
    <t>Ⅲ-A-2</t>
    <phoneticPr fontId="1"/>
  </si>
  <si>
    <t>B.血液型検査</t>
    <rPh sb="2" eb="5">
      <t>ケツエキガタ</t>
    </rPh>
    <rPh sb="5" eb="7">
      <t>ケンサ</t>
    </rPh>
    <phoneticPr fontId="1"/>
  </si>
  <si>
    <t>Ⅲ-B-1</t>
    <phoneticPr fontId="1"/>
  </si>
  <si>
    <t>Ⅲ-B-2</t>
    <phoneticPr fontId="1"/>
  </si>
  <si>
    <t>Ⅲ-B-3</t>
    <phoneticPr fontId="1"/>
  </si>
  <si>
    <t>Ⅲ-C-1</t>
    <phoneticPr fontId="1"/>
  </si>
  <si>
    <t>C.不規則抗体検査</t>
    <rPh sb="2" eb="5">
      <t>フキソク</t>
    </rPh>
    <rPh sb="5" eb="7">
      <t>コウタイ</t>
    </rPh>
    <rPh sb="7" eb="9">
      <t>ケンサ</t>
    </rPh>
    <phoneticPr fontId="1"/>
  </si>
  <si>
    <t>D.交差適合試験</t>
    <rPh sb="2" eb="4">
      <t>コウサ</t>
    </rPh>
    <rPh sb="4" eb="6">
      <t>テキゴウ</t>
    </rPh>
    <rPh sb="6" eb="8">
      <t>シケン</t>
    </rPh>
    <phoneticPr fontId="1"/>
  </si>
  <si>
    <t>E.24時間検査体制</t>
    <rPh sb="4" eb="6">
      <t>ジカン</t>
    </rPh>
    <rPh sb="6" eb="8">
      <t>ケンサ</t>
    </rPh>
    <rPh sb="8" eb="10">
      <t>タイセイ</t>
    </rPh>
    <phoneticPr fontId="1"/>
  </si>
  <si>
    <t>検査用試薬および検査機器の精度管理方法をマニュアル化し、定期的に実施して記録を残している</t>
  </si>
  <si>
    <t>ABO血液型はオモテ試験、ウラ試験を行って決定し、文書化されたマニュアルを整備している</t>
  </si>
  <si>
    <t>Rh(D)抗原検査は、管理された試薬を用いて決定し、文書化されたマニュアルを整備している</t>
  </si>
  <si>
    <t>ABO式血液型検査、Rh(D)血液型検査は異なる時点で採血した検体を用いて２回実施し決定している</t>
  </si>
  <si>
    <t>不規則抗体検査は、文書化されたマニュアルを整備し、実施している</t>
  </si>
  <si>
    <t>コンピュータクロスマッチ実施施設では、マニュアルを整備し、実施している</t>
  </si>
  <si>
    <t>コンピュータクロスマッチを行っている施設では、結果の不一致や製剤の選択が誤っている場合には警告を発する</t>
  </si>
  <si>
    <t>コンピュータクロスマッチを行っている施設では輸血用血液製剤の血液型を再確認している</t>
  </si>
  <si>
    <t>夜間休日に輸血非専任技師が輸血部門業務を行う場合、必要な輸血部門業務教育を行っている</t>
  </si>
  <si>
    <t>輸血非専任技師が対応困難な状況の場合、輸血専任技師による応援体制を構築している</t>
  </si>
  <si>
    <t>Ⅲ．輸血検査</t>
    <rPh sb="2" eb="4">
      <t>ユケツ</t>
    </rPh>
    <rPh sb="4" eb="6">
      <t>ケンサ</t>
    </rPh>
    <phoneticPr fontId="1"/>
  </si>
  <si>
    <t>Ⅳ．輸血実施</t>
    <rPh sb="2" eb="4">
      <t>ユケツ</t>
    </rPh>
    <rPh sb="4" eb="6">
      <t>ジッシ</t>
    </rPh>
    <phoneticPr fontId="1"/>
  </si>
  <si>
    <t>Ⅳ-A-1</t>
    <phoneticPr fontId="1"/>
  </si>
  <si>
    <t>Ⅳ-A-2</t>
    <phoneticPr fontId="1"/>
  </si>
  <si>
    <t>Ⅳ-A-3</t>
    <phoneticPr fontId="1"/>
  </si>
  <si>
    <t>Ⅳ-A-4</t>
    <phoneticPr fontId="1"/>
  </si>
  <si>
    <t>Ⅳ-A-5</t>
    <phoneticPr fontId="1"/>
  </si>
  <si>
    <t>輸血用血液を使用する場合は、患者にあらかじめ説明し、書面による同意を得ている</t>
  </si>
  <si>
    <t>血漿分画製剤などの特定生物由来製品を使用する場合は、文書を用いて説明し、同意を得ている</t>
  </si>
  <si>
    <t>最新の「血液製剤の使用指針」に準拠し、輸血の妥当性を診療録に記載している</t>
  </si>
  <si>
    <t>輸血拒否患者への対応を明文化している</t>
  </si>
  <si>
    <t>A．輸血計画・説明と同意</t>
    <rPh sb="2" eb="4">
      <t>ユケツ</t>
    </rPh>
    <rPh sb="4" eb="6">
      <t>ケイカク</t>
    </rPh>
    <rPh sb="7" eb="9">
      <t>セツメイ</t>
    </rPh>
    <rPh sb="10" eb="12">
      <t>ドウイ</t>
    </rPh>
    <phoneticPr fontId="1"/>
  </si>
  <si>
    <t>B．輸血用血液の到着時確認</t>
    <rPh sb="2" eb="5">
      <t>ユケツヨウ</t>
    </rPh>
    <rPh sb="5" eb="7">
      <t>ケツエキ</t>
    </rPh>
    <rPh sb="8" eb="10">
      <t>トウチャク</t>
    </rPh>
    <rPh sb="10" eb="11">
      <t>ジ</t>
    </rPh>
    <rPh sb="11" eb="13">
      <t>カクニン</t>
    </rPh>
    <phoneticPr fontId="1"/>
  </si>
  <si>
    <t>Ⅳ-B-1</t>
    <phoneticPr fontId="1"/>
  </si>
  <si>
    <t>Ⅳ-B-2</t>
    <phoneticPr fontId="1"/>
  </si>
  <si>
    <t>C．輸血準備</t>
    <rPh sb="2" eb="4">
      <t>ユケツ</t>
    </rPh>
    <rPh sb="4" eb="6">
      <t>ジュンビ</t>
    </rPh>
    <phoneticPr fontId="1"/>
  </si>
  <si>
    <t>D．輸血実施時確認</t>
    <rPh sb="2" eb="4">
      <t>ユケツ</t>
    </rPh>
    <rPh sb="4" eb="6">
      <t>ジッシ</t>
    </rPh>
    <rPh sb="6" eb="7">
      <t>ジ</t>
    </rPh>
    <rPh sb="7" eb="9">
      <t>カクニン</t>
    </rPh>
    <phoneticPr fontId="1"/>
  </si>
  <si>
    <t>Ⅳ-D-1</t>
    <phoneticPr fontId="1"/>
  </si>
  <si>
    <t>Ⅳ-D-2</t>
    <phoneticPr fontId="1"/>
  </si>
  <si>
    <t>E．輸血中・輸血後確認</t>
    <rPh sb="2" eb="5">
      <t>ユケツチュウ</t>
    </rPh>
    <rPh sb="6" eb="8">
      <t>ユケツ</t>
    </rPh>
    <rPh sb="8" eb="9">
      <t>ゴ</t>
    </rPh>
    <rPh sb="9" eb="11">
      <t>カクニン</t>
    </rPh>
    <phoneticPr fontId="1"/>
  </si>
  <si>
    <t>Ⅳ-E-1</t>
    <phoneticPr fontId="1"/>
  </si>
  <si>
    <t>Ⅳ-E-2</t>
    <phoneticPr fontId="1"/>
  </si>
  <si>
    <t>Ⅳ-E-3</t>
    <phoneticPr fontId="1"/>
  </si>
  <si>
    <t>Ⅳ-E-4</t>
    <phoneticPr fontId="1"/>
  </si>
  <si>
    <t>F．輸血効果確認</t>
    <rPh sb="2" eb="4">
      <t>ユケツ</t>
    </rPh>
    <rPh sb="4" eb="6">
      <t>コウカ</t>
    </rPh>
    <rPh sb="6" eb="8">
      <t>カクニン</t>
    </rPh>
    <phoneticPr fontId="1"/>
  </si>
  <si>
    <t>Ⅳ-F-1</t>
    <phoneticPr fontId="1"/>
  </si>
  <si>
    <t>Ⅴ．副作用の管理・対策</t>
    <rPh sb="2" eb="5">
      <t>フクサヨウ</t>
    </rPh>
    <rPh sb="6" eb="8">
      <t>カンリ</t>
    </rPh>
    <rPh sb="9" eb="11">
      <t>タイサク</t>
    </rPh>
    <phoneticPr fontId="1"/>
  </si>
  <si>
    <t>医療従事者が2名で交互に照合確認し、実施を記録している</t>
  </si>
  <si>
    <t>輸血準備は一回一患者としている</t>
  </si>
  <si>
    <t>ベットサイドで患者・製剤と交差試験結果とを、適合票や電子機器によって照合確認し、記録している</t>
  </si>
  <si>
    <t>ベットサイドで患者・製剤と交差試験結果とを、2名（人とPDAも可）で確認している</t>
  </si>
  <si>
    <t>輸血開始5分間はベットサイドで患者の状態を観察し、記録している</t>
  </si>
  <si>
    <t>輸血開始後15分程度経過した時点で患者の状態を再度観察し、記録している</t>
  </si>
  <si>
    <t>その後適宜観察し、輸血副作用の早期発見に努めている</t>
  </si>
  <si>
    <t>輸血終了後は、患者氏名、血液型、血液製造番号を確認し、輸血経過と副作用の有無等を診療録に記載している</t>
  </si>
  <si>
    <t>担当医師は輸血の効果を評価し診療録に記録している</t>
  </si>
  <si>
    <t>A．輸血副作用の把握・管理</t>
    <rPh sb="2" eb="4">
      <t>ユケツ</t>
    </rPh>
    <rPh sb="4" eb="7">
      <t>フクサヨウ</t>
    </rPh>
    <rPh sb="8" eb="10">
      <t>ハアク</t>
    </rPh>
    <rPh sb="11" eb="13">
      <t>カンリ</t>
    </rPh>
    <phoneticPr fontId="1"/>
  </si>
  <si>
    <t>Ⅴ-A-1</t>
    <phoneticPr fontId="1"/>
  </si>
  <si>
    <t>Ⅴ-A-2</t>
    <phoneticPr fontId="1"/>
  </si>
  <si>
    <t>Ⅴ-A-3</t>
    <phoneticPr fontId="1"/>
  </si>
  <si>
    <t>B．輸血副作用の診断・治療と防止対策</t>
    <rPh sb="2" eb="4">
      <t>ユケツ</t>
    </rPh>
    <rPh sb="4" eb="7">
      <t>フクサヨウ</t>
    </rPh>
    <rPh sb="8" eb="10">
      <t>シンダン</t>
    </rPh>
    <rPh sb="11" eb="13">
      <t>チリョウ</t>
    </rPh>
    <rPh sb="14" eb="16">
      <t>ボウシ</t>
    </rPh>
    <rPh sb="16" eb="18">
      <t>タイサク</t>
    </rPh>
    <phoneticPr fontId="1"/>
  </si>
  <si>
    <t>Ⅴ-B-1</t>
    <phoneticPr fontId="1"/>
  </si>
  <si>
    <t>Ⅴ-B-2</t>
    <phoneticPr fontId="1"/>
  </si>
  <si>
    <t>Ⅴ-B-3</t>
    <phoneticPr fontId="1"/>
  </si>
  <si>
    <t>Ⅴ-B-4</t>
    <phoneticPr fontId="1"/>
  </si>
  <si>
    <t>Ⅴ-B-5</t>
    <phoneticPr fontId="1"/>
  </si>
  <si>
    <t>急性（即時型）輸血副作用の報告体制を文書化し、副作用発生状況を記録している</t>
  </si>
  <si>
    <t>遅発性輸血副作用の報告体制を文書化し、副作用発生状況を記録している</t>
  </si>
  <si>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</si>
  <si>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</si>
  <si>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</si>
  <si>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輸血終了後の製剤バックは清潔を保ち約1週間程度冷所保管している</t>
  </si>
  <si>
    <t>輸血前および後にHBV検査、HCV検査、HIV検査を行っている</t>
  </si>
  <si>
    <t>Ⅵ．輸血用血液の採血</t>
    <rPh sb="2" eb="5">
      <t>ユケツヨウ</t>
    </rPh>
    <rPh sb="5" eb="7">
      <t>ケツエキ</t>
    </rPh>
    <rPh sb="8" eb="10">
      <t>サイケツ</t>
    </rPh>
    <phoneticPr fontId="1"/>
  </si>
  <si>
    <t>A．自己血輸血（採血）</t>
    <rPh sb="2" eb="5">
      <t>ジコケツ</t>
    </rPh>
    <rPh sb="5" eb="7">
      <t>ユケツ</t>
    </rPh>
    <rPh sb="8" eb="10">
      <t>サイケツ</t>
    </rPh>
    <phoneticPr fontId="1"/>
  </si>
  <si>
    <t>Ⅵ-A-1</t>
    <phoneticPr fontId="1"/>
  </si>
  <si>
    <t>Ⅵ-A-2</t>
    <phoneticPr fontId="1"/>
  </si>
  <si>
    <t>Ⅵ-A-3</t>
    <phoneticPr fontId="1"/>
  </si>
  <si>
    <t>Ⅵ-A-4</t>
    <phoneticPr fontId="1"/>
  </si>
  <si>
    <t>Ⅵ-A-5</t>
    <phoneticPr fontId="1"/>
  </si>
  <si>
    <t>Ⅵ-A-6</t>
    <phoneticPr fontId="1"/>
  </si>
  <si>
    <t>Ⅵ-A-7</t>
    <phoneticPr fontId="1"/>
  </si>
  <si>
    <t>自己血採血における安全のためのマニュアルを整備し遵守している</t>
  </si>
  <si>
    <t>自己血輸血(採血)は、患者への十分な説明と同意を得たうえで行なっている</t>
  </si>
  <si>
    <t>採血は、適切な皮膚消毒を施し、採血後はチューブシーラーを用い採血バックを切り離している</t>
  </si>
  <si>
    <t>自己血ラベルは患者が自署している（自署できない場合は代用方法を明文化している）</t>
  </si>
  <si>
    <t>採血室を整備し、VVRなどの防止対応策を講じている</t>
  </si>
  <si>
    <t>VVRなどの採血時副作用が発生した場合の緊急時対応策を講じている</t>
  </si>
  <si>
    <t>自己血の保管管理は輸血部門で一括して行っている</t>
  </si>
  <si>
    <t>供血者の安全と製剤の品質を確保するために業務手順書を整備している</t>
  </si>
  <si>
    <t>Ⅰ-A-1</t>
    <phoneticPr fontId="1"/>
  </si>
  <si>
    <t>ABO式血液型検査、Rh(D)抗原検査、不規則抗体検査、交差適合試験の検査結果は文書（または電子ファイル）で行っている</t>
    <phoneticPr fontId="1"/>
  </si>
  <si>
    <t>交差適合試験は、緊急時対応も含めて文書化されたマニュアルを整備し、実施している</t>
    <phoneticPr fontId="1"/>
  </si>
  <si>
    <t>輸血検査業務は検査技師等による24時間体制を実施している</t>
    <phoneticPr fontId="1"/>
  </si>
  <si>
    <t>輸血同意書が輸血部門でも確認できるシステムとなっている</t>
    <phoneticPr fontId="1"/>
  </si>
  <si>
    <t>医療従事者が、外観異常の有無についても確認して記録している</t>
    <phoneticPr fontId="1"/>
  </si>
  <si>
    <t>Ⅳ-C-1</t>
    <phoneticPr fontId="1"/>
  </si>
  <si>
    <t>輸血感染症の報告体制を文書化し、副作用発生状況を記録している</t>
    <phoneticPr fontId="1"/>
  </si>
  <si>
    <t>職員リスト</t>
    <rPh sb="0" eb="2">
      <t>ショクイン</t>
    </rPh>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</si>
  <si>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</si>
  <si>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</si>
  <si>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現場確認</t>
    <rPh sb="0" eb="4">
      <t>ゲンバカクニン</t>
    </rPh>
    <phoneticPr fontId="1"/>
  </si>
  <si>
    <t>手順書と現場確認</t>
    <rPh sb="0" eb="3">
      <t>テジュンショ</t>
    </rPh>
    <rPh sb="4" eb="6">
      <t>ゲンバ</t>
    </rPh>
    <rPh sb="6" eb="8">
      <t>カクニン</t>
    </rPh>
    <phoneticPr fontId="1"/>
  </si>
  <si>
    <t>手順書確認</t>
    <rPh sb="0" eb="3">
      <t>テジュンショ</t>
    </rPh>
    <rPh sb="3" eb="5">
      <t>カクニン</t>
    </rPh>
    <phoneticPr fontId="1"/>
  </si>
  <si>
    <t>規則確認</t>
    <rPh sb="0" eb="2">
      <t>キソク</t>
    </rPh>
    <rPh sb="2" eb="4">
      <t>カクニン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</si>
  <si>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</si>
  <si>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Ｉ＆Ａ視察履歴：</t>
    <rPh sb="3" eb="5">
      <t>シサツ</t>
    </rPh>
    <rPh sb="5" eb="7">
      <t>リレキ</t>
    </rPh>
    <phoneticPr fontId="1"/>
  </si>
  <si>
    <t>１）施設管理部門　　　　　　　</t>
    <rPh sb="2" eb="4">
      <t>シセツ</t>
    </rPh>
    <rPh sb="4" eb="6">
      <t>カンリ</t>
    </rPh>
    <rPh sb="6" eb="8">
      <t>ブモン</t>
    </rPh>
    <phoneticPr fontId="1"/>
  </si>
  <si>
    <t>院長名：</t>
  </si>
  <si>
    <t>２）輸血療法委員会</t>
  </si>
  <si>
    <t>委員長：　　　</t>
    <phoneticPr fontId="1"/>
  </si>
  <si>
    <t>委員総数：</t>
    <rPh sb="0" eb="2">
      <t>イイン</t>
    </rPh>
    <rPh sb="2" eb="4">
      <t>ソウスウ</t>
    </rPh>
    <phoneticPr fontId="1"/>
  </si>
  <si>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</si>
  <si>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</si>
  <si>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</si>
  <si>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診療科数：</t>
    <rPh sb="3" eb="4">
      <t>スウ</t>
    </rPh>
    <phoneticPr fontId="1"/>
  </si>
  <si>
    <t>救急医療の有無</t>
    <rPh sb="5" eb="7">
      <t>ウム</t>
    </rPh>
    <phoneticPr fontId="1"/>
  </si>
  <si>
    <t>（　有　無　）</t>
  </si>
  <si>
    <t>三次：</t>
    <rPh sb="0" eb="1">
      <t>3</t>
    </rPh>
    <phoneticPr fontId="1"/>
  </si>
  <si>
    <t>（肝、腎、等の実質臓器）</t>
  </si>
  <si>
    <t>造血幹細胞移植年間総件数：　</t>
    <rPh sb="11" eb="12">
      <t>スウ</t>
    </rPh>
    <phoneticPr fontId="1"/>
  </si>
  <si>
    <t>４）取得資格の有無　　　　　</t>
    <rPh sb="7" eb="9">
      <t>ウム</t>
    </rPh>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</si>
  <si>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</si>
  <si>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</si>
  <si>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</si>
  <si>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</si>
  <si>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</si>
  <si>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</si>
  <si>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</si>
  <si>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</si>
  <si>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</si>
  <si>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</si>
  <si>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</si>
  <si>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</si>
  <si>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</si>
  <si>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</si>
  <si>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例</t>
    <rPh sb="0" eb="1">
      <t>レイ</t>
    </rPh>
    <phoneticPr fontId="1"/>
  </si>
  <si>
    <r>
      <t>（所属：</t>
    </r>
    <r>
      <rPr>
        <u/>
        <sz val="11"/>
        <color theme="1"/>
        <rFont val="ＭＳ Ｐゴシック"/>
        <family val="3"/>
        <charset val="128"/>
        <scheme val="minor"/>
      </rPr>
      <t/>
    </r>
    <rPh sb="1" eb="3">
      <t>ショゾク</t>
    </rPh>
    <phoneticPr fontId="1"/>
  </si>
  <si>
    <t>　　初回、または、更新：</t>
    <rPh sb="2" eb="4">
      <t>ショカイ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</si>
  <si>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</si>
  <si>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</si>
  <si>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</si>
  <si>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</si>
  <si>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</si>
  <si>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血液製剤の適正使用を推進している</t>
    <phoneticPr fontId="1"/>
  </si>
  <si>
    <t>Ⅰ-A-3</t>
    <phoneticPr fontId="1"/>
  </si>
  <si>
    <t>Ⅰ-A-5</t>
    <phoneticPr fontId="1"/>
  </si>
  <si>
    <t>年2回以上の監査(輸血部門を含む)を行っている(医療安全委員会との合同でも可)</t>
    <phoneticPr fontId="1"/>
  </si>
  <si>
    <t>Ⅰ-A-6</t>
    <phoneticPr fontId="1"/>
  </si>
  <si>
    <t>監査結果は輸血療法委員会に報告している</t>
    <phoneticPr fontId="1"/>
  </si>
  <si>
    <t>Ⅰ-A-7</t>
    <phoneticPr fontId="1"/>
  </si>
  <si>
    <t>輸血療法委員会の決定事項は病院内に周知している</t>
    <phoneticPr fontId="1"/>
  </si>
  <si>
    <t>Ⅰ-B-1</t>
    <phoneticPr fontId="1"/>
  </si>
  <si>
    <r>
      <rPr>
        <sz val="7"/>
        <color rgb="FF000000"/>
        <rFont val="Times New Roman"/>
        <family val="1"/>
      </rPr>
      <t xml:space="preserve"> </t>
    </r>
    <r>
      <rPr>
        <sz val="9"/>
        <color rgb="FF000000"/>
        <rFont val="ＭＳ 明朝"/>
        <family val="1"/>
        <charset val="128"/>
      </rPr>
      <t>専門の輸血部または輸血関連業務を一括して行う輸血部門を設置している</t>
    </r>
    <phoneticPr fontId="1"/>
  </si>
  <si>
    <t>Ⅰ-B-2</t>
    <phoneticPr fontId="1"/>
  </si>
  <si>
    <r>
      <rPr>
        <sz val="7"/>
        <color rgb="FF000000"/>
        <rFont val="Times New Roman"/>
        <family val="1"/>
      </rPr>
      <t xml:space="preserve">  </t>
    </r>
    <r>
      <rPr>
        <sz val="9"/>
        <color rgb="FF000000"/>
        <rFont val="ＭＳ 明朝"/>
        <family val="1"/>
        <charset val="128"/>
      </rPr>
      <t>輸血医療に責任を持つ医師を任命している</t>
    </r>
    <phoneticPr fontId="1"/>
  </si>
  <si>
    <t>Ⅰ-B-3</t>
    <phoneticPr fontId="1"/>
  </si>
  <si>
    <t>輸血業務全般(検査と製剤管理)について十分な知識と経験豊富な検査技師を配置している</t>
    <phoneticPr fontId="1"/>
  </si>
  <si>
    <t>Ⅱ-A-1</t>
    <phoneticPr fontId="1"/>
  </si>
  <si>
    <r>
      <rPr>
        <sz val="7"/>
        <color rgb="FF000000"/>
        <rFont val="Times New Roman"/>
        <family val="1"/>
      </rPr>
      <t xml:space="preserve"> </t>
    </r>
    <r>
      <rPr>
        <sz val="9"/>
        <color rgb="FF000000"/>
        <rFont val="ＭＳ 明朝"/>
        <family val="1"/>
        <charset val="128"/>
      </rPr>
      <t>輸血用血液の在庫・保管管理は輸血部門にて２４時間体制で一元管理している</t>
    </r>
    <phoneticPr fontId="1"/>
  </si>
  <si>
    <t>Ⅱ-A-4</t>
    <phoneticPr fontId="1"/>
  </si>
  <si>
    <t>Ⅱ-A-5</t>
    <phoneticPr fontId="1"/>
  </si>
  <si>
    <t>Ⅱ-A-6</t>
    <phoneticPr fontId="1"/>
  </si>
  <si>
    <t>輸血用血液専用保冷庫は自家発電の電源に接続している</t>
    <phoneticPr fontId="1"/>
  </si>
  <si>
    <t>Ⅱ-A-7</t>
    <phoneticPr fontId="1"/>
  </si>
  <si>
    <t>Ⅱ-A-8</t>
    <phoneticPr fontId="1"/>
  </si>
  <si>
    <t>Ⅱ-A-9</t>
    <phoneticPr fontId="1"/>
  </si>
  <si>
    <t>Ⅱ-B-1</t>
    <phoneticPr fontId="1"/>
  </si>
  <si>
    <t>Ⅱ-B-3</t>
    <phoneticPr fontId="1"/>
  </si>
  <si>
    <t>Ⅱ-B-4</t>
    <phoneticPr fontId="1"/>
  </si>
  <si>
    <t>Ⅱ-B-5</t>
    <phoneticPr fontId="1"/>
  </si>
  <si>
    <t>Ⅱ-B-6</t>
    <phoneticPr fontId="1"/>
  </si>
  <si>
    <t>Ⅱ-B-7</t>
    <phoneticPr fontId="1"/>
  </si>
  <si>
    <t>Ⅱ-C-1</t>
    <phoneticPr fontId="1"/>
  </si>
  <si>
    <t>Ⅱ-C-2</t>
    <phoneticPr fontId="1"/>
  </si>
  <si>
    <t>Ⅱ-C-3</t>
    <phoneticPr fontId="1"/>
  </si>
  <si>
    <t>Ⅲ-D-2</t>
    <phoneticPr fontId="1"/>
  </si>
  <si>
    <t>Ⅲ-D-3</t>
    <phoneticPr fontId="1"/>
  </si>
  <si>
    <t>Ⅲ-D-4</t>
    <phoneticPr fontId="1"/>
  </si>
  <si>
    <t>Ⅲ-E-2</t>
    <phoneticPr fontId="1"/>
  </si>
  <si>
    <t>Ⅱ-B-2</t>
    <phoneticPr fontId="1"/>
  </si>
  <si>
    <t>Ⅲ-D-1</t>
    <phoneticPr fontId="1"/>
  </si>
  <si>
    <t>Ⅲ-E-1</t>
    <phoneticPr fontId="1"/>
  </si>
  <si>
    <t>Ⅲ-E-3</t>
    <phoneticPr fontId="1"/>
  </si>
  <si>
    <t>認定事項</t>
    <rPh sb="0" eb="2">
      <t>ニンテイ</t>
    </rPh>
    <rPh sb="2" eb="4">
      <t>ジコウ</t>
    </rPh>
    <phoneticPr fontId="1"/>
  </si>
  <si>
    <t>御注意</t>
    <rPh sb="0" eb="1">
      <t>オ</t>
    </rPh>
    <rPh sb="1" eb="3">
      <t>チュウイ</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</si>
  <si>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</si>
  <si>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</si>
  <si>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</si>
  <si>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施設名：</t>
    <phoneticPr fontId="1"/>
  </si>
  <si>
    <t>所在地：</t>
    <phoneticPr fontId="1"/>
  </si>
  <si>
    <t>　　　　　　　　　　</t>
    <phoneticPr fontId="1"/>
  </si>
  <si>
    <t>　　　　　　　　　　</t>
    <phoneticPr fontId="1"/>
  </si>
  <si>
    <t>記入者氏名：</t>
    <phoneticPr fontId="1"/>
  </si>
  <si>
    <t>科）</t>
  </si>
  <si>
    <t>先生</t>
  </si>
  <si>
    <t>名</t>
  </si>
  <si>
    <t>病床数：</t>
    <phoneticPr fontId="1"/>
  </si>
  <si>
    <t>床</t>
  </si>
  <si>
    <t>科</t>
  </si>
  <si>
    <t>外来患者数：</t>
    <phoneticPr fontId="1"/>
  </si>
  <si>
    <t>（名／月平均）</t>
    <phoneticPr fontId="1"/>
  </si>
  <si>
    <t>二次：</t>
    <phoneticPr fontId="1"/>
  </si>
  <si>
    <t>臓器移植年間件数：</t>
    <phoneticPr fontId="1"/>
  </si>
  <si>
    <t>件</t>
  </si>
  <si>
    <t>ＢＭＴ：</t>
    <phoneticPr fontId="1"/>
  </si>
  <si>
    <t>ＰＢＳＣＴ：</t>
    <phoneticPr fontId="1"/>
  </si>
  <si>
    <t>ＣＢＴ：</t>
    <phoneticPr fontId="1"/>
  </si>
  <si>
    <t>血漿交換年間件数：</t>
    <phoneticPr fontId="1"/>
  </si>
  <si>
    <t>病院機能評価</t>
    <phoneticPr fontId="1"/>
  </si>
  <si>
    <t>特定機能病院</t>
    <phoneticPr fontId="1"/>
  </si>
  <si>
    <t>輸血管理料　Ⅰ</t>
    <phoneticPr fontId="1"/>
  </si>
  <si>
    <t>輸血管理料　Ⅱ</t>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</si>
  <si>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</si>
  <si>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</si>
  <si>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</si>
  <si>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</si>
  <si>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</si>
  <si>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</si>
  <si>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</si>
  <si>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</si>
  <si>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</si>
  <si>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</si>
  <si>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</si>
  <si>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</si>
  <si>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t>FFP/RCC比：</t>
    <phoneticPr fontId="1"/>
  </si>
  <si>
    <t>ｱﾙﾌﾞﾐﾝ/RCC比：</t>
    <phoneticPr fontId="1"/>
  </si>
  <si>
    <t>８）自己血輸血実施年間件数</t>
    <phoneticPr fontId="1"/>
  </si>
  <si>
    <t>術前貯血回数</t>
    <phoneticPr fontId="1"/>
  </si>
  <si>
    <t>回</t>
    <phoneticPr fontId="1"/>
  </si>
  <si>
    <t>術前自己血輸血実施症例数</t>
    <phoneticPr fontId="1"/>
  </si>
  <si>
    <t>回収式自己血輸血実施症例数</t>
    <phoneticPr fontId="1"/>
  </si>
  <si>
    <t>希釈式自己血輸血実施症例数</t>
    <phoneticPr fontId="1"/>
  </si>
  <si>
    <t>年間全麻手術件数</t>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</si>
  <si>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</si>
  <si>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</si>
  <si>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　　回答欄</t>
    <rPh sb="2" eb="4">
      <t>カイトウ</t>
    </rPh>
    <rPh sb="4" eb="5">
      <t>ラン</t>
    </rPh>
    <phoneticPr fontId="1"/>
  </si>
  <si>
    <t>更新の場合の初回認定年：　</t>
    <rPh sb="3" eb="5">
      <t>バアイ</t>
    </rPh>
    <phoneticPr fontId="1"/>
  </si>
  <si>
    <t>視察チェックリスト</t>
    <rPh sb="0" eb="2">
      <t>シサツ</t>
    </rPh>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</si>
  <si>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</si>
  <si>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</si>
  <si>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</si>
  <si>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</si>
  <si>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規則と実施記録</t>
    <rPh sb="0" eb="2">
      <t>キソク</t>
    </rPh>
    <rPh sb="3" eb="5">
      <t>ジッシ</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</si>
  <si>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</si>
  <si>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</si>
  <si>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</si>
  <si>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</si>
  <si>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</si>
  <si>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</si>
  <si>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</si>
  <si>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</si>
  <si>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規則と現場確認</t>
    <rPh sb="0" eb="2">
      <t>キソク</t>
    </rPh>
    <rPh sb="3" eb="5">
      <t>ゲンバ</t>
    </rPh>
    <rPh sb="5" eb="7">
      <t>カクニン</t>
    </rPh>
    <phoneticPr fontId="1"/>
  </si>
  <si>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</si>
  <si>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</si>
  <si>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</si>
  <si>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</si>
  <si>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</si>
  <si>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t>「施設概要記入シ－ト」</t>
    <rPh sb="5" eb="7">
      <t>キニュウ</t>
    </rPh>
    <phoneticPr fontId="1"/>
  </si>
  <si>
    <t>「視察チェックリスト」</t>
    <phoneticPr fontId="1"/>
  </si>
  <si>
    <t>Ⅵ-B-1</t>
    <phoneticPr fontId="1"/>
  </si>
  <si>
    <r>
      <t>B．院内同種</t>
    </r>
    <r>
      <rPr>
        <sz val="11"/>
        <rFont val="ＭＳ Ｐゴシック"/>
        <family val="3"/>
        <charset val="128"/>
      </rPr>
      <t>全</t>
    </r>
    <r>
      <rPr>
        <sz val="11"/>
        <rFont val="ＭＳ Ｐゴシック"/>
        <family val="2"/>
        <charset val="128"/>
        <scheme val="minor"/>
      </rPr>
      <t>血</t>
    </r>
    <r>
      <rPr>
        <sz val="11"/>
        <rFont val="ＭＳ Ｐゴシック"/>
        <family val="3"/>
        <charset val="128"/>
      </rPr>
      <t>採血・</t>
    </r>
    <r>
      <rPr>
        <sz val="11"/>
        <rFont val="ＭＳ Ｐゴシック"/>
        <family val="2"/>
        <charset val="128"/>
        <scheme val="minor"/>
      </rPr>
      <t>輸血</t>
    </r>
    <rPh sb="2" eb="4">
      <t>インナイ</t>
    </rPh>
    <rPh sb="4" eb="6">
      <t>ドウシュ</t>
    </rPh>
    <rPh sb="6" eb="7">
      <t>ゼン</t>
    </rPh>
    <rPh sb="7" eb="8">
      <t>ケツ</t>
    </rPh>
    <rPh sb="8" eb="10">
      <t>サイケツ</t>
    </rPh>
    <rPh sb="11" eb="13">
      <t>ユケツ</t>
    </rPh>
    <phoneticPr fontId="23"/>
  </si>
  <si>
    <t>同種全血採血・輸血は、特殊な場合を除いては、院内で行っていない</t>
    <rPh sb="7" eb="9">
      <t>ユケツ</t>
    </rPh>
    <phoneticPr fontId="23"/>
  </si>
  <si>
    <r>
      <t>C</t>
    </r>
    <r>
      <rPr>
        <sz val="11"/>
        <rFont val="ＭＳ Ｐゴシック"/>
        <family val="2"/>
        <charset val="128"/>
        <scheme val="minor"/>
      </rPr>
      <t>．院内同種血輸血</t>
    </r>
    <phoneticPr fontId="1"/>
  </si>
  <si>
    <r>
      <t>Ⅵ-</t>
    </r>
    <r>
      <rPr>
        <sz val="11"/>
        <rFont val="ＭＳ Ｐゴシック"/>
        <family val="3"/>
        <charset val="128"/>
        <scheme val="minor"/>
      </rPr>
      <t>C-1</t>
    </r>
    <phoneticPr fontId="1"/>
  </si>
  <si>
    <t>病院内で成分採血や輸血を行っている</t>
    <rPh sb="6" eb="7">
      <t>サイ</t>
    </rPh>
    <phoneticPr fontId="23"/>
  </si>
  <si>
    <r>
      <t>Ⅵ-</t>
    </r>
    <r>
      <rPr>
        <sz val="11"/>
        <rFont val="ＭＳ Ｐゴシック"/>
        <family val="3"/>
        <charset val="128"/>
        <scheme val="minor"/>
      </rPr>
      <t>C-2</t>
    </r>
    <phoneticPr fontId="1"/>
  </si>
  <si>
    <t>輸血療法委員会において院内成分採血・輸血の実施基準を明文化している</t>
    <rPh sb="13" eb="15">
      <t>セイブン</t>
    </rPh>
    <phoneticPr fontId="23"/>
  </si>
  <si>
    <r>
      <t>Ⅵ-</t>
    </r>
    <r>
      <rPr>
        <sz val="11"/>
        <rFont val="ＭＳ Ｐゴシック"/>
        <family val="3"/>
        <charset val="128"/>
        <scheme val="minor"/>
      </rPr>
      <t>C-3</t>
    </r>
    <phoneticPr fontId="1"/>
  </si>
  <si>
    <r>
      <t>Ⅵ-</t>
    </r>
    <r>
      <rPr>
        <sz val="11"/>
        <rFont val="ＭＳ Ｐゴシック"/>
        <family val="3"/>
        <charset val="128"/>
        <scheme val="minor"/>
      </rPr>
      <t>C-4</t>
    </r>
    <phoneticPr fontId="1"/>
  </si>
  <si>
    <t>院内成分採血・輸血実施に際して、受血者および供血者に関する記録を残している</t>
    <rPh sb="2" eb="4">
      <t>セイブン</t>
    </rPh>
    <rPh sb="16" eb="17">
      <t>ジュ</t>
    </rPh>
    <rPh sb="17" eb="18">
      <t>チ</t>
    </rPh>
    <phoneticPr fontId="23"/>
  </si>
  <si>
    <r>
      <t>Ⅵ-</t>
    </r>
    <r>
      <rPr>
        <sz val="11"/>
        <rFont val="ＭＳ Ｐゴシック"/>
        <family val="3"/>
        <charset val="128"/>
        <scheme val="minor"/>
      </rPr>
      <t>C-5</t>
    </r>
    <phoneticPr fontId="1"/>
  </si>
  <si>
    <t>院内成分採血・輸血の場合、受血者・供血者に説明と同意を行っている</t>
    <rPh sb="2" eb="4">
      <t>セイブン</t>
    </rPh>
    <rPh sb="7" eb="9">
      <t>ユケツ</t>
    </rPh>
    <rPh sb="13" eb="14">
      <t>ジュ</t>
    </rPh>
    <rPh sb="14" eb="15">
      <t>チ</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</si>
</sst>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12"/>
      <color theme="1"/>
      <name val="ＭＳ 明朝"/>
      <family val="1"/>
      <charset val="128"/>
    </font>
    <font>
      <sz val="10.5"/>
      <color theme="1"/>
      <name val="ＭＳ 明朝"/>
      <family val="1"/>
      <charset val="128"/>
    </font>
    <font>
      <i/>
      <sz val="11"/>
      <color theme="1"/>
      <name val="ＭＳ Ｐゴシック"/>
      <family val="3"/>
      <charset val="128"/>
      <scheme val="minor"/>
    </font>
    <font>
      <sz val="20"/>
      <color theme="1"/>
      <name val="ＭＳ Ｐゴシック"/>
      <family val="3"/>
      <charset val="128"/>
      <scheme val="minor"/>
    </font>
    <font>
      <sz val="9"/>
      <color rgb="FF000000"/>
      <name val="ＭＳ 明朝"/>
      <family val="1"/>
      <charset val="128"/>
    </font>
    <font>
      <sz val="11"/>
      <color theme="1"/>
      <name val="ＭＳ Ｐゴシック"/>
      <family val="3"/>
      <charset val="128"/>
      <scheme val="minor"/>
    </font>
    <font>
      <sz val="12"/>
      <color theme="1"/>
      <name val="ＭＳ Ｐゴシック"/>
      <family val="2"/>
      <charset val="128"/>
      <scheme val="minor"/>
    </font>
    <font>
      <sz val="7"/>
      <color rgb="FF000000"/>
      <name val="Times New Roman"/>
      <family val="1"/>
    </font>
    <font>
      <b/>
      <sz val="12"/>
      <color theme="1"/>
      <name val="ＭＳ Ｐゴシック"/>
      <family val="3"/>
      <charset val="128"/>
      <scheme val="minor"/>
    </font>
    <font>
      <sz val="10"/>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sz val="10"/>
      <name val="ＭＳ Ｐゴシック"/>
      <family val="2"/>
      <charset val="128"/>
      <scheme val="minor"/>
    </font>
    <font>
      <b/>
      <sz val="12"/>
      <name val="ＭＳ 明朝"/>
      <family val="1"/>
      <charset val="128"/>
    </font>
    <font>
      <sz val="11"/>
      <name val="ＭＳ Ｐゴシック"/>
      <family val="2"/>
      <charset val="128"/>
      <scheme val="minor"/>
    </font>
    <font>
      <sz val="9"/>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lignment vertical="center"/>
    </xf>
    <xf numFmtId="0" fontId="0" fillId="0" borderId="1" xfId="0" applyBorder="1">
      <alignment vertical="center"/>
    </xf>
    <xf numFmtId="0" fontId="4" fillId="0" borderId="1" xfId="0" applyFont="1" applyBorder="1" applyAlignment="1">
      <alignment horizontal="left" vertical="center"/>
    </xf>
    <xf numFmtId="0" fontId="4" fillId="0" borderId="1" xfId="0" applyFont="1" applyBorder="1">
      <alignment vertical="center"/>
    </xf>
    <xf numFmtId="0" fontId="7" fillId="0" borderId="1" xfId="0" applyFont="1" applyBorder="1">
      <alignment vertical="center"/>
    </xf>
    <xf numFmtId="0" fontId="8" fillId="0" borderId="1" xfId="0" applyFont="1" applyBorder="1" applyAlignment="1">
      <alignment horizontal="left" vertical="center"/>
    </xf>
    <xf numFmtId="0" fontId="0" fillId="0" borderId="0" xfId="0" applyFill="1">
      <alignment vertical="center"/>
    </xf>
    <xf numFmtId="0" fontId="7" fillId="0" borderId="0" xfId="0" applyFont="1">
      <alignment vertical="center"/>
    </xf>
    <xf numFmtId="0" fontId="7" fillId="0" borderId="1" xfId="0" applyFont="1" applyBorder="1" applyAlignment="1">
      <alignment horizontal="justify" vertical="center"/>
    </xf>
    <xf numFmtId="0" fontId="7" fillId="0" borderId="1" xfId="0" applyFont="1" applyBorder="1" applyAlignment="1">
      <alignment vertical="center" wrapText="1"/>
    </xf>
    <xf numFmtId="0" fontId="3" fillId="0" borderId="1" xfId="0" applyFont="1" applyBorder="1" applyAlignment="1">
      <alignment horizontal="left" vertical="center"/>
    </xf>
    <xf numFmtId="0" fontId="0" fillId="0" borderId="8" xfId="0" applyBorder="1">
      <alignment vertical="center"/>
    </xf>
    <xf numFmtId="0" fontId="11" fillId="0" borderId="8" xfId="0" applyFont="1" applyBorder="1">
      <alignment vertical="center"/>
    </xf>
    <xf numFmtId="0" fontId="11" fillId="0" borderId="9"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0" borderId="1" xfId="0" applyFont="1" applyBorder="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0" fillId="0" borderId="1" xfId="0" applyBorder="1" applyAlignment="1">
      <alignment horizontal="left" vertical="center"/>
    </xf>
    <xf numFmtId="0" fontId="12" fillId="0" borderId="1" xfId="0" applyFont="1" applyBorder="1">
      <alignment vertical="center"/>
    </xf>
    <xf numFmtId="0" fontId="0" fillId="0" borderId="9" xfId="0" applyBorder="1">
      <alignment vertical="center"/>
    </xf>
    <xf numFmtId="0" fontId="0" fillId="3" borderId="0" xfId="0" applyFill="1">
      <alignment vertical="center"/>
    </xf>
    <xf numFmtId="0" fontId="5"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15" fillId="0" borderId="0" xfId="0" applyFo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7" xfId="0" applyFill="1" applyBorder="1">
      <alignment vertical="center"/>
    </xf>
    <xf numFmtId="0" fontId="0" fillId="3" borderId="9" xfId="0" applyFill="1" applyBorder="1">
      <alignment vertical="center"/>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8" fillId="0" borderId="0" xfId="0" applyFont="1" applyFill="1">
      <alignment vertical="center"/>
    </xf>
    <xf numFmtId="0" fontId="16" fillId="3" borderId="0" xfId="0" applyFont="1" applyFill="1">
      <alignment vertical="center"/>
    </xf>
    <xf numFmtId="0" fontId="2" fillId="0" borderId="1" xfId="0" applyFont="1" applyBorder="1" applyAlignment="1">
      <alignment horizontal="left" vertical="center"/>
    </xf>
    <xf numFmtId="0" fontId="0" fillId="0" borderId="1" xfId="0" applyBorder="1" applyAlignment="1">
      <alignment vertical="center"/>
    </xf>
    <xf numFmtId="0" fontId="0" fillId="2" borderId="1" xfId="0" applyFill="1" applyBorder="1" applyAlignment="1">
      <alignment vertical="center"/>
    </xf>
    <xf numFmtId="0" fontId="8" fillId="3" borderId="1" xfId="0" applyFont="1" applyFill="1" applyBorder="1" applyAlignment="1">
      <alignment horizontal="center" vertical="center"/>
    </xf>
    <xf numFmtId="0" fontId="2" fillId="0" borderId="1" xfId="0" applyFont="1" applyFill="1" applyBorder="1" applyAlignment="1">
      <alignment horizontal="left" vertical="center"/>
    </xf>
    <xf numFmtId="0" fontId="19" fillId="0" borderId="1" xfId="0" applyFont="1" applyBorder="1">
      <alignment vertical="center"/>
    </xf>
    <xf numFmtId="0" fontId="20" fillId="0" borderId="1" xfId="0" applyFont="1" applyBorder="1" applyAlignment="1">
      <alignment horizontal="left" vertical="center"/>
    </xf>
    <xf numFmtId="0" fontId="21" fillId="0" borderId="1" xfId="0" applyFont="1" applyBorder="1">
      <alignment vertical="center"/>
    </xf>
    <xf numFmtId="0" fontId="22" fillId="0" borderId="1" xfId="0" applyFont="1" applyBorder="1">
      <alignment vertical="center"/>
    </xf>
    <xf numFmtId="0" fontId="7" fillId="0" borderId="9" xfId="0" applyFont="1" applyBorder="1">
      <alignment vertical="center"/>
    </xf>
    <xf numFmtId="0" fontId="0" fillId="4" borderId="0" xfId="0" applyFill="1">
      <alignment vertical="center"/>
    </xf>
    <xf numFmtId="0" fontId="18" fillId="4" borderId="1" xfId="0" applyFont="1" applyFill="1" applyBorder="1" applyAlignment="1">
      <alignment horizontal="left" vertical="center"/>
    </xf>
    <xf numFmtId="0" fontId="18" fillId="5" borderId="1" xfId="0" applyFont="1" applyFill="1" applyBorder="1" applyAlignment="1">
      <alignment horizontal="left" vertical="center"/>
    </xf>
    <xf numFmtId="0" fontId="0" fillId="0" borderId="8" xfId="0" applyFill="1" applyBorder="1" applyAlignment="1">
      <alignment vertical="center"/>
    </xf>
    <xf numFmtId="0" fontId="8" fillId="3" borderId="10" xfId="0" applyFont="1" applyFill="1" applyBorder="1" applyAlignment="1">
      <alignment horizontal="center" vertical="center"/>
    </xf>
    <xf numFmtId="0" fontId="21" fillId="0" borderId="8" xfId="0" applyFont="1" applyBorder="1" applyAlignment="1">
      <alignment vertical="center"/>
    </xf>
    <xf numFmtId="0" fontId="21" fillId="0" borderId="9" xfId="0" applyFont="1" applyBorder="1" applyAlignment="1">
      <alignment vertical="center" shrinkToFit="1"/>
    </xf>
    <xf numFmtId="0" fontId="21" fillId="0" borderId="4" xfId="0" applyFont="1" applyBorder="1" applyAlignment="1">
      <alignment vertical="center"/>
    </xf>
    <xf numFmtId="0" fontId="24" fillId="0" borderId="1" xfId="0" applyFont="1" applyBorder="1" applyAlignment="1">
      <alignment vertical="center" wrapText="1" shrinkToFit="1"/>
    </xf>
    <xf numFmtId="0" fontId="25" fillId="0" borderId="8" xfId="0" applyFont="1" applyFill="1" applyBorder="1" applyAlignment="1">
      <alignment vertical="center"/>
    </xf>
    <xf numFmtId="0" fontId="26" fillId="0" borderId="10" xfId="0" applyFont="1" applyFill="1" applyBorder="1" applyAlignment="1">
      <alignment vertical="center" shrinkToFit="1"/>
    </xf>
    <xf numFmtId="0" fontId="21" fillId="0" borderId="5" xfId="0" applyFont="1" applyBorder="1" applyAlignment="1">
      <alignment vertical="center"/>
    </xf>
    <xf numFmtId="0" fontId="21" fillId="0" borderId="1" xfId="0" applyFont="1" applyBorder="1" applyAlignment="1">
      <alignment vertical="center"/>
    </xf>
    <xf numFmtId="0" fontId="26" fillId="0" borderId="1" xfId="0" applyFont="1" applyBorder="1" applyAlignment="1">
      <alignmen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topLeftCell="B1" zoomScale="90" zoomScaleNormal="90" zoomScaleSheetLayoutView="100" workbookViewId="0">
      <selection activeCell="O11" sqref="O11"/>
    </sheetView>
  </sheetViews>
  <sheetFormatPr defaultRowHeight="13.5"/>
  <cols>
    <col min="2" max="2" width="5.625" customWidth="1"/>
  </cols>
  <sheetData>
    <row r="1" spans="2:6">
      <c r="F1" s="2"/>
    </row>
    <row r="2" spans="2:6" ht="17.25">
      <c r="F2" s="33" t="s">
        <v>298</v>
      </c>
    </row>
    <row r="3" spans="2:6">
      <c r="F3" s="2"/>
    </row>
    <row r="4" spans="2:6" ht="24">
      <c r="F4" s="32" t="s">
        <v>7</v>
      </c>
    </row>
    <row r="5" spans="2:6" ht="15.75" customHeight="1">
      <c r="F5" s="32"/>
    </row>
    <row r="6" spans="2:6" ht="15.75" customHeight="1">
      <c r="C6" t="s">
        <v>182</v>
      </c>
      <c r="F6" s="32"/>
    </row>
    <row r="7" spans="2:6" ht="15.75" customHeight="1">
      <c r="C7" t="s">
        <v>183</v>
      </c>
      <c r="F7" s="32"/>
    </row>
    <row r="8" spans="2:6" ht="15.75" customHeight="1">
      <c r="C8" t="s">
        <v>184</v>
      </c>
      <c r="F8" s="32"/>
    </row>
    <row r="9" spans="2:6" ht="15.75" customHeight="1">
      <c r="F9" s="32"/>
    </row>
    <row r="10" spans="2:6" ht="15.75" customHeight="1">
      <c r="B10" t="s">
        <v>300</v>
      </c>
      <c r="F10" s="32"/>
    </row>
    <row r="11" spans="2:6" ht="15.75" customHeight="1">
      <c r="C11" t="s">
        <v>185</v>
      </c>
      <c r="F11" s="32"/>
    </row>
    <row r="12" spans="2:6" ht="15" customHeight="1">
      <c r="D12" s="3"/>
    </row>
    <row r="13" spans="2:6" ht="16.5" customHeight="1">
      <c r="B13" t="s">
        <v>301</v>
      </c>
      <c r="D13" s="3"/>
    </row>
    <row r="14" spans="2:6">
      <c r="C14" s="27"/>
      <c r="D14" t="s">
        <v>11</v>
      </c>
    </row>
    <row r="15" spans="2:6">
      <c r="C15" s="55"/>
      <c r="D15" t="s">
        <v>277</v>
      </c>
    </row>
    <row r="16" spans="2:6">
      <c r="C16" s="9"/>
    </row>
    <row r="17" spans="3:9">
      <c r="C17" s="30" t="s">
        <v>12</v>
      </c>
      <c r="D17" t="s">
        <v>13</v>
      </c>
    </row>
    <row r="18" spans="3:9">
      <c r="C18" s="9"/>
    </row>
    <row r="19" spans="3:9">
      <c r="C19" s="30" t="s">
        <v>0</v>
      </c>
      <c r="D19" t="s">
        <v>147</v>
      </c>
    </row>
    <row r="21" spans="3:9">
      <c r="C21" t="s">
        <v>227</v>
      </c>
      <c r="D21" t="s">
        <v>276</v>
      </c>
    </row>
    <row r="22" spans="3:9">
      <c r="D22" t="s">
        <v>230</v>
      </c>
    </row>
    <row r="24" spans="3:9">
      <c r="C24" t="s">
        <v>228</v>
      </c>
      <c r="D24" t="s">
        <v>229</v>
      </c>
    </row>
    <row r="26" spans="3:9" ht="14.25">
      <c r="I26" s="34" t="s">
        <v>299</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zoomScaleNormal="100" zoomScaleSheetLayoutView="100" workbookViewId="0">
      <selection activeCell="G75" sqref="G75"/>
    </sheetView>
  </sheetViews>
  <sheetFormatPr defaultRowHeight="13.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c r="E1" s="35" t="s">
        <v>181</v>
      </c>
    </row>
    <row r="3" spans="2:10">
      <c r="D3" t="s">
        <v>231</v>
      </c>
      <c r="F3" s="39"/>
    </row>
    <row r="4" spans="2:10">
      <c r="D4" t="s">
        <v>232</v>
      </c>
      <c r="F4" s="40"/>
    </row>
    <row r="5" spans="2:10">
      <c r="D5" t="s">
        <v>148</v>
      </c>
      <c r="E5" s="36"/>
      <c r="F5" s="40"/>
      <c r="G5" s="1" t="s">
        <v>180</v>
      </c>
      <c r="I5" s="44" t="s">
        <v>233</v>
      </c>
    </row>
    <row r="6" spans="2:10">
      <c r="E6" s="36"/>
      <c r="H6" s="36" t="s">
        <v>279</v>
      </c>
      <c r="I6" s="44" t="s">
        <v>234</v>
      </c>
    </row>
    <row r="7" spans="2:10">
      <c r="D7" t="s">
        <v>235</v>
      </c>
      <c r="F7" s="39"/>
      <c r="H7" t="s">
        <v>179</v>
      </c>
      <c r="I7" s="44" t="s">
        <v>233</v>
      </c>
      <c r="J7" t="s">
        <v>236</v>
      </c>
    </row>
    <row r="8" spans="2:10">
      <c r="I8" s="43"/>
    </row>
    <row r="9" spans="2:10">
      <c r="B9" t="s">
        <v>149</v>
      </c>
    </row>
    <row r="10" spans="2:10">
      <c r="C10" t="s">
        <v>150</v>
      </c>
      <c r="F10" s="41"/>
      <c r="G10" t="s">
        <v>237</v>
      </c>
    </row>
    <row r="11" spans="2:10">
      <c r="B11" t="s">
        <v>151</v>
      </c>
    </row>
    <row r="12" spans="2:10">
      <c r="C12" t="s">
        <v>152</v>
      </c>
      <c r="F12" s="41"/>
      <c r="G12" t="s">
        <v>237</v>
      </c>
      <c r="H12" t="s">
        <v>179</v>
      </c>
      <c r="I12" s="44" t="s">
        <v>233</v>
      </c>
      <c r="J12" t="s">
        <v>236</v>
      </c>
    </row>
    <row r="13" spans="2:10">
      <c r="C13" t="s">
        <v>153</v>
      </c>
      <c r="F13" s="42"/>
      <c r="G13" t="s">
        <v>238</v>
      </c>
      <c r="I13" s="43"/>
    </row>
    <row r="14" spans="2:10">
      <c r="C14" t="s">
        <v>154</v>
      </c>
      <c r="F14" s="42"/>
      <c r="G14" t="s">
        <v>238</v>
      </c>
    </row>
    <row r="15" spans="2:10">
      <c r="C15" t="s">
        <v>155</v>
      </c>
      <c r="F15" s="42"/>
      <c r="G15" t="s">
        <v>238</v>
      </c>
    </row>
    <row r="16" spans="2:10">
      <c r="B16" t="s">
        <v>156</v>
      </c>
    </row>
    <row r="17" spans="2:7">
      <c r="C17" t="s">
        <v>239</v>
      </c>
      <c r="F17" s="42"/>
      <c r="G17" t="s">
        <v>240</v>
      </c>
    </row>
    <row r="18" spans="2:7">
      <c r="C18" t="s">
        <v>157</v>
      </c>
      <c r="F18" s="42"/>
      <c r="G18" t="s">
        <v>241</v>
      </c>
    </row>
    <row r="19" spans="2:7">
      <c r="C19" t="s">
        <v>242</v>
      </c>
      <c r="F19" s="42"/>
      <c r="G19" t="s">
        <v>243</v>
      </c>
    </row>
    <row r="20" spans="2:7">
      <c r="C20" t="s">
        <v>158</v>
      </c>
    </row>
    <row r="21" spans="2:7">
      <c r="D21" t="s">
        <v>244</v>
      </c>
      <c r="F21" s="39"/>
      <c r="G21" t="s">
        <v>159</v>
      </c>
    </row>
    <row r="22" spans="2:7">
      <c r="D22" t="s">
        <v>160</v>
      </c>
      <c r="F22" s="39"/>
      <c r="G22" t="s">
        <v>159</v>
      </c>
    </row>
    <row r="23" spans="2:7">
      <c r="C23" t="s">
        <v>245</v>
      </c>
      <c r="F23" s="42"/>
      <c r="G23" t="s">
        <v>246</v>
      </c>
    </row>
    <row r="24" spans="2:7">
      <c r="C24" t="s">
        <v>161</v>
      </c>
    </row>
    <row r="25" spans="2:7">
      <c r="C25" t="s">
        <v>162</v>
      </c>
    </row>
    <row r="26" spans="2:7">
      <c r="D26" t="s">
        <v>247</v>
      </c>
      <c r="F26" s="42"/>
      <c r="G26" t="s">
        <v>246</v>
      </c>
    </row>
    <row r="27" spans="2:7">
      <c r="D27" t="s">
        <v>248</v>
      </c>
      <c r="F27" s="42"/>
      <c r="G27" t="s">
        <v>246</v>
      </c>
    </row>
    <row r="28" spans="2:7">
      <c r="D28" t="s">
        <v>249</v>
      </c>
      <c r="F28" s="42"/>
      <c r="G28" t="s">
        <v>246</v>
      </c>
    </row>
    <row r="29" spans="2:7">
      <c r="C29" t="s">
        <v>250</v>
      </c>
      <c r="F29" s="42"/>
      <c r="G29" t="s">
        <v>246</v>
      </c>
    </row>
    <row r="30" spans="2:7">
      <c r="B30" t="s">
        <v>163</v>
      </c>
    </row>
    <row r="31" spans="2:7">
      <c r="C31" t="s">
        <v>251</v>
      </c>
      <c r="F31" s="39"/>
      <c r="G31" t="s">
        <v>159</v>
      </c>
    </row>
    <row r="32" spans="2:7">
      <c r="C32" t="s">
        <v>252</v>
      </c>
      <c r="F32" s="39"/>
      <c r="G32" t="s">
        <v>159</v>
      </c>
    </row>
    <row r="33" spans="2:10">
      <c r="C33" t="s">
        <v>253</v>
      </c>
      <c r="F33" s="39"/>
      <c r="G33" t="s">
        <v>159</v>
      </c>
    </row>
    <row r="34" spans="2:10">
      <c r="C34" t="s">
        <v>254</v>
      </c>
      <c r="F34" s="39"/>
      <c r="G34" t="s">
        <v>159</v>
      </c>
    </row>
    <row r="35" spans="2:10">
      <c r="B35" t="s">
        <v>164</v>
      </c>
    </row>
    <row r="36" spans="2:10">
      <c r="C36" t="s">
        <v>165</v>
      </c>
      <c r="F36" s="41"/>
      <c r="G36" t="s">
        <v>237</v>
      </c>
      <c r="H36" t="s">
        <v>179</v>
      </c>
      <c r="I36" s="44" t="s">
        <v>233</v>
      </c>
      <c r="J36" t="s">
        <v>236</v>
      </c>
    </row>
    <row r="37" spans="2:10">
      <c r="C37" t="s">
        <v>166</v>
      </c>
      <c r="F37" s="41"/>
      <c r="G37" t="s">
        <v>237</v>
      </c>
      <c r="H37" t="s">
        <v>179</v>
      </c>
      <c r="I37" s="44" t="s">
        <v>233</v>
      </c>
      <c r="J37" t="s">
        <v>236</v>
      </c>
    </row>
    <row r="38" spans="2:10">
      <c r="C38" t="s">
        <v>167</v>
      </c>
      <c r="F38" s="42"/>
      <c r="G38" t="s">
        <v>238</v>
      </c>
    </row>
    <row r="39" spans="2:10">
      <c r="C39" t="s">
        <v>168</v>
      </c>
      <c r="F39" s="42"/>
      <c r="G39" t="s">
        <v>238</v>
      </c>
    </row>
    <row r="40" spans="2:10">
      <c r="C40" t="s">
        <v>169</v>
      </c>
      <c r="F40" s="42"/>
      <c r="G40" t="s">
        <v>238</v>
      </c>
    </row>
    <row r="41" spans="2:10">
      <c r="C41" t="s">
        <v>170</v>
      </c>
      <c r="F41" s="42"/>
      <c r="G41" t="s">
        <v>238</v>
      </c>
    </row>
    <row r="42" spans="2:10">
      <c r="C42" t="s">
        <v>171</v>
      </c>
      <c r="F42" s="42"/>
      <c r="G42" t="s">
        <v>238</v>
      </c>
    </row>
    <row r="43" spans="2:10">
      <c r="B43" t="s">
        <v>172</v>
      </c>
    </row>
    <row r="44" spans="2:10">
      <c r="C44" t="s">
        <v>173</v>
      </c>
      <c r="F44" s="42"/>
      <c r="G44" t="s">
        <v>238</v>
      </c>
    </row>
    <row r="45" spans="2:10">
      <c r="C45" t="s">
        <v>174</v>
      </c>
      <c r="F45" s="42"/>
      <c r="G45" t="s">
        <v>238</v>
      </c>
    </row>
    <row r="46" spans="2:10">
      <c r="C46" t="s">
        <v>175</v>
      </c>
      <c r="F46" s="42"/>
      <c r="G46" t="s">
        <v>238</v>
      </c>
    </row>
    <row r="47" spans="2:10">
      <c r="C47" t="s">
        <v>176</v>
      </c>
      <c r="F47" s="42"/>
      <c r="G47" t="s">
        <v>238</v>
      </c>
    </row>
    <row r="48" spans="2:10">
      <c r="C48" t="s">
        <v>177</v>
      </c>
      <c r="F48" s="42"/>
      <c r="G48" t="s">
        <v>238</v>
      </c>
    </row>
    <row r="49" spans="2:10">
      <c r="C49" t="s">
        <v>255</v>
      </c>
      <c r="F49" s="42"/>
      <c r="G49" t="s">
        <v>238</v>
      </c>
    </row>
    <row r="50" spans="2:10">
      <c r="B50" t="s">
        <v>256</v>
      </c>
    </row>
    <row r="51" spans="2:10">
      <c r="C51" t="s">
        <v>257</v>
      </c>
      <c r="F51" s="39"/>
      <c r="G51" t="s">
        <v>258</v>
      </c>
      <c r="H51" t="s">
        <v>259</v>
      </c>
      <c r="I51" s="41"/>
      <c r="J51" t="s">
        <v>260</v>
      </c>
    </row>
    <row r="52" spans="2:10">
      <c r="C52" t="s">
        <v>261</v>
      </c>
      <c r="F52" s="39"/>
      <c r="G52" t="s">
        <v>258</v>
      </c>
      <c r="H52" t="s">
        <v>259</v>
      </c>
      <c r="I52" s="41"/>
      <c r="J52" t="s">
        <v>260</v>
      </c>
    </row>
    <row r="53" spans="2:10">
      <c r="C53" t="s">
        <v>262</v>
      </c>
      <c r="F53" s="39"/>
      <c r="G53" t="s">
        <v>258</v>
      </c>
      <c r="H53" t="s">
        <v>259</v>
      </c>
      <c r="I53" s="41"/>
      <c r="J53" t="s">
        <v>260</v>
      </c>
    </row>
    <row r="54" spans="2:10">
      <c r="C54" t="s">
        <v>263</v>
      </c>
      <c r="F54" s="39"/>
      <c r="G54" t="s">
        <v>264</v>
      </c>
    </row>
    <row r="55" spans="2:10">
      <c r="C55" t="s">
        <v>265</v>
      </c>
      <c r="F55" s="39"/>
      <c r="G55" t="s">
        <v>264</v>
      </c>
    </row>
    <row r="56" spans="2:10">
      <c r="C56" t="s">
        <v>266</v>
      </c>
      <c r="F56" s="39"/>
      <c r="G56" t="s">
        <v>264</v>
      </c>
    </row>
    <row r="57" spans="2:10">
      <c r="C57" t="s">
        <v>267</v>
      </c>
      <c r="F57" s="39"/>
    </row>
    <row r="58" spans="2:10">
      <c r="C58" t="s">
        <v>268</v>
      </c>
      <c r="F58" s="39"/>
    </row>
    <row r="59" spans="2:10">
      <c r="B59" t="s">
        <v>269</v>
      </c>
    </row>
    <row r="60" spans="2:10">
      <c r="C60" t="s">
        <v>270</v>
      </c>
      <c r="F60" s="39"/>
      <c r="G60" t="s">
        <v>271</v>
      </c>
    </row>
    <row r="61" spans="2:10">
      <c r="C61" t="s">
        <v>272</v>
      </c>
      <c r="F61" s="39"/>
      <c r="G61" t="s">
        <v>178</v>
      </c>
    </row>
    <row r="62" spans="2:10">
      <c r="C62" t="s">
        <v>273</v>
      </c>
      <c r="F62" s="39"/>
      <c r="G62" t="s">
        <v>178</v>
      </c>
    </row>
    <row r="63" spans="2:10">
      <c r="C63" t="s">
        <v>274</v>
      </c>
      <c r="F63" s="39"/>
      <c r="G63" t="s">
        <v>178</v>
      </c>
    </row>
    <row r="64" spans="2:10">
      <c r="C64" t="s">
        <v>275</v>
      </c>
      <c r="F64" s="39"/>
      <c r="G64" t="s">
        <v>178</v>
      </c>
    </row>
  </sheetData>
  <phoneticPr fontId="1"/>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abSelected="1" topLeftCell="A100" zoomScaleNormal="100" zoomScaleSheetLayoutView="100" workbookViewId="0">
      <selection activeCell="D120" sqref="D120"/>
    </sheetView>
  </sheetViews>
  <sheetFormatPr defaultRowHeight="13.5"/>
  <cols>
    <col min="1" max="1" width="4.5" style="76" bestFit="1" customWidth="1"/>
    <col min="2" max="2" width="9" bestFit="1" customWidth="1"/>
    <col min="3" max="3" width="7.125" customWidth="1"/>
    <col min="4" max="4" width="83.25" customWidth="1"/>
    <col min="5" max="5" width="4.5" customWidth="1"/>
    <col min="6" max="6" width="8" customWidth="1"/>
    <col min="7" max="7" width="7.75" customWidth="1"/>
    <col min="8" max="8" width="24.5" bestFit="1" customWidth="1"/>
  </cols>
  <sheetData>
    <row r="1" spans="1:8" ht="14.25">
      <c r="D1" s="31" t="s">
        <v>280</v>
      </c>
    </row>
    <row r="2" spans="1:8" ht="14.25">
      <c r="D2" s="31"/>
    </row>
    <row r="3" spans="1:8" ht="14.25">
      <c r="D3" s="31"/>
    </row>
    <row r="4" spans="1:8" ht="14.25">
      <c r="D4" s="31"/>
    </row>
    <row r="5" spans="1:8" ht="14.25">
      <c r="D5" s="31"/>
    </row>
    <row r="6" spans="1:8" ht="14.25">
      <c r="D6" s="31"/>
    </row>
    <row r="7" spans="1:8" ht="14.25">
      <c r="D7" s="31"/>
    </row>
    <row r="8" spans="1:8" ht="14.25">
      <c r="D8" s="31"/>
    </row>
    <row r="10" spans="1:8" s="2" customFormat="1">
      <c r="A10" s="77"/>
      <c r="B10" s="37" t="s">
        <v>9</v>
      </c>
      <c r="C10" s="69" t="s">
        <v>8</v>
      </c>
      <c r="D10" s="70"/>
      <c r="E10" s="73" t="s">
        <v>1</v>
      </c>
      <c r="F10" s="73"/>
      <c r="G10" s="73"/>
      <c r="H10" s="74" t="s">
        <v>10</v>
      </c>
    </row>
    <row r="11" spans="1:8">
      <c r="A11" s="77"/>
      <c r="B11" s="38"/>
      <c r="C11" s="71"/>
      <c r="D11" s="72"/>
      <c r="E11" s="4" t="s">
        <v>278</v>
      </c>
      <c r="F11" s="4"/>
      <c r="G11" s="4" t="s">
        <v>0</v>
      </c>
      <c r="H11" s="75"/>
    </row>
    <row r="12" spans="1:8" s="1" customFormat="1" ht="14.25">
      <c r="A12" s="77"/>
      <c r="B12" s="46"/>
      <c r="C12" s="17" t="s">
        <v>14</v>
      </c>
      <c r="D12" s="18"/>
      <c r="E12" s="45"/>
      <c r="F12" s="45"/>
      <c r="G12" s="45"/>
      <c r="H12" s="45"/>
    </row>
    <row r="13" spans="1:8" s="1" customFormat="1" ht="14.25">
      <c r="A13" s="77"/>
      <c r="B13" s="46"/>
      <c r="C13" s="13" t="s">
        <v>16</v>
      </c>
      <c r="D13" s="13"/>
      <c r="E13" s="45"/>
      <c r="F13" s="45"/>
      <c r="G13" s="45"/>
      <c r="H13" s="45"/>
    </row>
    <row r="14" spans="1:8" s="1" customFormat="1" ht="13.5" customHeight="1">
      <c r="A14" s="77">
        <v>1</v>
      </c>
      <c r="B14" s="47" t="s">
        <v>226</v>
      </c>
      <c r="C14" s="5" t="s">
        <v>132</v>
      </c>
      <c r="D14" s="7" t="s">
        <v>5</v>
      </c>
      <c r="E14" s="48"/>
      <c r="F14" s="56" t="str">
        <f>IF((E14)=1,"はい",IF((E14)=2,"いいえ",IF((E14)=3,"その他",IF((E14)="","","入力ミス"))))</f>
        <v/>
      </c>
      <c r="G14" s="28"/>
      <c r="H14" s="8" t="s">
        <v>2</v>
      </c>
    </row>
    <row r="15" spans="1:8" s="1" customFormat="1" ht="13.5" customHeight="1">
      <c r="A15" s="77">
        <v>2</v>
      </c>
      <c r="B15" s="47" t="s">
        <v>226</v>
      </c>
      <c r="C15" s="6" t="s">
        <v>15</v>
      </c>
      <c r="D15" s="7" t="s">
        <v>186</v>
      </c>
      <c r="E15" s="48"/>
      <c r="F15" s="56" t="str">
        <f t="shared" ref="F15:F19" si="0">IF((E15)=1,"はい",IF((E15)=2,"いいえ",IF((E15)=3,"その他",IF((E15)="","","入力ミス"))))</f>
        <v/>
      </c>
      <c r="G15" s="28"/>
      <c r="H15" s="8" t="s">
        <v>2</v>
      </c>
    </row>
    <row r="16" spans="1:8" s="1" customFormat="1" ht="13.5" customHeight="1">
      <c r="A16" s="77">
        <v>3</v>
      </c>
      <c r="B16" s="24" t="s">
        <v>4</v>
      </c>
      <c r="C16" s="5" t="s">
        <v>187</v>
      </c>
      <c r="D16" s="5" t="s">
        <v>6</v>
      </c>
      <c r="E16" s="48"/>
      <c r="F16" s="56" t="str">
        <f t="shared" si="0"/>
        <v/>
      </c>
      <c r="G16" s="28"/>
      <c r="H16" s="8" t="s">
        <v>281</v>
      </c>
    </row>
    <row r="17" spans="1:8" s="1" customFormat="1" ht="13.5" customHeight="1">
      <c r="A17" s="77">
        <v>4</v>
      </c>
      <c r="B17" s="24" t="s">
        <v>4</v>
      </c>
      <c r="C17" s="5" t="s">
        <v>188</v>
      </c>
      <c r="D17" s="5" t="s">
        <v>189</v>
      </c>
      <c r="E17" s="48"/>
      <c r="F17" s="56" t="str">
        <f t="shared" si="0"/>
        <v/>
      </c>
      <c r="G17" s="28"/>
      <c r="H17" s="8" t="s">
        <v>281</v>
      </c>
    </row>
    <row r="18" spans="1:8" s="1" customFormat="1" ht="13.5" customHeight="1">
      <c r="A18" s="77">
        <v>5</v>
      </c>
      <c r="B18" s="24" t="s">
        <v>4</v>
      </c>
      <c r="C18" s="5" t="s">
        <v>190</v>
      </c>
      <c r="D18" s="5" t="s">
        <v>191</v>
      </c>
      <c r="E18" s="48"/>
      <c r="F18" s="56" t="str">
        <f t="shared" si="0"/>
        <v/>
      </c>
      <c r="G18" s="28"/>
      <c r="H18" s="8" t="s">
        <v>281</v>
      </c>
    </row>
    <row r="19" spans="1:8" s="1" customFormat="1" ht="13.5" customHeight="1">
      <c r="A19" s="77">
        <v>6</v>
      </c>
      <c r="B19" s="24" t="s">
        <v>4</v>
      </c>
      <c r="C19" s="5" t="s">
        <v>192</v>
      </c>
      <c r="D19" s="5" t="s">
        <v>193</v>
      </c>
      <c r="E19" s="48"/>
      <c r="F19" s="56" t="str">
        <f t="shared" si="0"/>
        <v/>
      </c>
      <c r="G19" s="28"/>
      <c r="H19" s="8" t="s">
        <v>281</v>
      </c>
    </row>
    <row r="20" spans="1:8" s="1" customFormat="1" ht="17.25" customHeight="1">
      <c r="A20" s="77"/>
      <c r="B20" s="46"/>
      <c r="C20" s="24" t="s">
        <v>17</v>
      </c>
      <c r="D20" s="24"/>
      <c r="E20" s="45"/>
      <c r="F20" s="45"/>
      <c r="G20" s="45"/>
      <c r="H20" s="45"/>
    </row>
    <row r="21" spans="1:8" s="1" customFormat="1" ht="13.5" customHeight="1">
      <c r="A21" s="77">
        <v>7</v>
      </c>
      <c r="B21" s="47" t="s">
        <v>226</v>
      </c>
      <c r="C21" s="5" t="s">
        <v>194</v>
      </c>
      <c r="D21" s="11" t="s">
        <v>195</v>
      </c>
      <c r="E21" s="48"/>
      <c r="F21" s="56" t="str">
        <f t="shared" ref="F21:F23" si="1">IF((E21)=1,"はい",IF((E21)=2,"いいえ",IF((E21)=3,"その他",IF((E21)="","","入力ミス"))))</f>
        <v/>
      </c>
      <c r="G21" s="29"/>
      <c r="H21" s="24" t="s">
        <v>140</v>
      </c>
    </row>
    <row r="22" spans="1:8" ht="13.5" customHeight="1">
      <c r="A22" s="77">
        <v>8</v>
      </c>
      <c r="B22" s="47" t="s">
        <v>226</v>
      </c>
      <c r="C22" s="6" t="s">
        <v>196</v>
      </c>
      <c r="D22" s="11" t="s">
        <v>197</v>
      </c>
      <c r="E22" s="48"/>
      <c r="F22" s="56" t="str">
        <f t="shared" si="1"/>
        <v/>
      </c>
      <c r="G22" s="30"/>
      <c r="H22" s="24" t="s">
        <v>140</v>
      </c>
    </row>
    <row r="23" spans="1:8" ht="13.5" customHeight="1">
      <c r="A23" s="77">
        <v>9</v>
      </c>
      <c r="B23" s="47" t="s">
        <v>226</v>
      </c>
      <c r="C23" s="5" t="s">
        <v>198</v>
      </c>
      <c r="D23" s="7" t="s">
        <v>199</v>
      </c>
      <c r="E23" s="48"/>
      <c r="F23" s="56" t="str">
        <f t="shared" si="1"/>
        <v/>
      </c>
      <c r="G23" s="30"/>
      <c r="H23" s="24" t="s">
        <v>140</v>
      </c>
    </row>
    <row r="24" spans="1:8" ht="18.75" customHeight="1">
      <c r="A24" s="77"/>
      <c r="B24" s="46"/>
      <c r="C24" s="19" t="s">
        <v>18</v>
      </c>
      <c r="D24" s="19"/>
      <c r="E24" s="45"/>
      <c r="F24" s="45"/>
      <c r="G24" s="45"/>
      <c r="H24" s="45"/>
    </row>
    <row r="25" spans="1:8" ht="15" customHeight="1">
      <c r="A25" s="77"/>
      <c r="B25" s="46"/>
      <c r="C25" s="4" t="s">
        <v>19</v>
      </c>
      <c r="D25" s="4"/>
      <c r="E25" s="45"/>
      <c r="F25" s="45"/>
      <c r="G25" s="45"/>
      <c r="H25" s="45"/>
    </row>
    <row r="26" spans="1:8" ht="13.5" customHeight="1">
      <c r="A26" s="77">
        <v>10</v>
      </c>
      <c r="B26" s="47" t="s">
        <v>226</v>
      </c>
      <c r="C26" s="4" t="s">
        <v>200</v>
      </c>
      <c r="D26" s="11" t="s">
        <v>201</v>
      </c>
      <c r="E26" s="48"/>
      <c r="F26" s="56" t="str">
        <f t="shared" ref="F26:F34" si="2">IF((E26)=1,"はい",IF((E26)=2,"いいえ",IF((E26)=3,"その他",IF((E26)="","","入力ミス"))))</f>
        <v/>
      </c>
      <c r="G26" s="30"/>
      <c r="H26" s="25" t="s">
        <v>141</v>
      </c>
    </row>
    <row r="27" spans="1:8" ht="13.5" customHeight="1">
      <c r="A27" s="77">
        <v>11</v>
      </c>
      <c r="B27" s="24" t="s">
        <v>4</v>
      </c>
      <c r="C27" s="4" t="s">
        <v>20</v>
      </c>
      <c r="D27" s="11" t="s">
        <v>27</v>
      </c>
      <c r="E27" s="48"/>
      <c r="F27" s="56" t="str">
        <f t="shared" si="2"/>
        <v/>
      </c>
      <c r="G27" s="30"/>
      <c r="H27" s="25" t="s">
        <v>282</v>
      </c>
    </row>
    <row r="28" spans="1:8" ht="13.5" customHeight="1">
      <c r="A28" s="77">
        <v>12</v>
      </c>
      <c r="B28" s="24" t="s">
        <v>4</v>
      </c>
      <c r="C28" s="4" t="s">
        <v>21</v>
      </c>
      <c r="D28" s="7" t="s">
        <v>22</v>
      </c>
      <c r="E28" s="48"/>
      <c r="F28" s="56" t="str">
        <f t="shared" si="2"/>
        <v/>
      </c>
      <c r="G28" s="30"/>
      <c r="H28" s="25" t="s">
        <v>283</v>
      </c>
    </row>
    <row r="29" spans="1:8" ht="13.5" customHeight="1">
      <c r="A29" s="77">
        <v>13</v>
      </c>
      <c r="B29" s="47" t="s">
        <v>226</v>
      </c>
      <c r="C29" s="4" t="s">
        <v>202</v>
      </c>
      <c r="D29" s="7" t="s">
        <v>23</v>
      </c>
      <c r="E29" s="48"/>
      <c r="F29" s="56" t="str">
        <f t="shared" si="2"/>
        <v/>
      </c>
      <c r="G29" s="30"/>
      <c r="H29" s="25" t="s">
        <v>284</v>
      </c>
    </row>
    <row r="30" spans="1:8" ht="13.5" customHeight="1">
      <c r="A30" s="77">
        <v>14</v>
      </c>
      <c r="B30" s="47" t="s">
        <v>226</v>
      </c>
      <c r="C30" s="4" t="s">
        <v>203</v>
      </c>
      <c r="D30" s="7" t="s">
        <v>24</v>
      </c>
      <c r="E30" s="48"/>
      <c r="F30" s="56" t="str">
        <f t="shared" si="2"/>
        <v/>
      </c>
      <c r="G30" s="30"/>
      <c r="H30" s="25" t="s">
        <v>142</v>
      </c>
    </row>
    <row r="31" spans="1:8" ht="13.5" customHeight="1">
      <c r="A31" s="77">
        <v>15</v>
      </c>
      <c r="B31" s="24" t="s">
        <v>4</v>
      </c>
      <c r="C31" s="4" t="s">
        <v>204</v>
      </c>
      <c r="D31" s="7" t="s">
        <v>205</v>
      </c>
      <c r="E31" s="48"/>
      <c r="F31" s="56" t="str">
        <f t="shared" si="2"/>
        <v/>
      </c>
      <c r="G31" s="30"/>
      <c r="H31" s="25" t="s">
        <v>142</v>
      </c>
    </row>
    <row r="32" spans="1:8" ht="13.5" customHeight="1">
      <c r="A32" s="77">
        <v>16</v>
      </c>
      <c r="B32" s="47" t="s">
        <v>226</v>
      </c>
      <c r="C32" s="4" t="s">
        <v>206</v>
      </c>
      <c r="D32" s="7" t="s">
        <v>25</v>
      </c>
      <c r="E32" s="48"/>
      <c r="F32" s="56" t="str">
        <f t="shared" si="2"/>
        <v/>
      </c>
      <c r="G32" s="30"/>
      <c r="H32" s="25" t="s">
        <v>285</v>
      </c>
    </row>
    <row r="33" spans="1:8" ht="13.5" customHeight="1">
      <c r="A33" s="77">
        <v>17</v>
      </c>
      <c r="B33" s="24" t="s">
        <v>4</v>
      </c>
      <c r="C33" s="4" t="s">
        <v>207</v>
      </c>
      <c r="D33" s="7" t="s">
        <v>29</v>
      </c>
      <c r="E33" s="48"/>
      <c r="F33" s="56" t="str">
        <f t="shared" si="2"/>
        <v/>
      </c>
      <c r="G33" s="30"/>
      <c r="H33" s="50" t="s">
        <v>286</v>
      </c>
    </row>
    <row r="34" spans="1:8">
      <c r="A34" s="77">
        <v>18</v>
      </c>
      <c r="B34" s="24" t="s">
        <v>4</v>
      </c>
      <c r="C34" s="4" t="s">
        <v>208</v>
      </c>
      <c r="D34" s="7" t="s">
        <v>26</v>
      </c>
      <c r="E34" s="48"/>
      <c r="F34" s="56" t="str">
        <f t="shared" si="2"/>
        <v/>
      </c>
      <c r="G34" s="30"/>
      <c r="H34" s="50" t="s">
        <v>286</v>
      </c>
    </row>
    <row r="35" spans="1:8" ht="14.25">
      <c r="A35" s="77"/>
      <c r="B35" s="46"/>
      <c r="C35" s="14" t="s">
        <v>28</v>
      </c>
      <c r="D35" s="26"/>
      <c r="E35" s="45"/>
      <c r="F35" s="45"/>
      <c r="G35" s="45"/>
      <c r="H35" s="51"/>
    </row>
    <row r="36" spans="1:8">
      <c r="A36" s="77">
        <v>19</v>
      </c>
      <c r="B36" s="47" t="s">
        <v>226</v>
      </c>
      <c r="C36" s="4" t="s">
        <v>209</v>
      </c>
      <c r="D36" s="7" t="s">
        <v>30</v>
      </c>
      <c r="E36" s="48"/>
      <c r="F36" s="56" t="str">
        <f t="shared" ref="F36:F42" si="3">IF((E36)=1,"はい",IF((E36)=2,"いいえ",IF((E36)=3,"その他",IF((E36)="","","入力ミス"))))</f>
        <v/>
      </c>
      <c r="G36" s="30"/>
      <c r="H36" s="50" t="s">
        <v>287</v>
      </c>
    </row>
    <row r="37" spans="1:8">
      <c r="A37" s="77">
        <v>20</v>
      </c>
      <c r="B37" s="24" t="s">
        <v>4</v>
      </c>
      <c r="C37" s="4" t="s">
        <v>222</v>
      </c>
      <c r="D37" s="7" t="s">
        <v>31</v>
      </c>
      <c r="E37" s="48"/>
      <c r="F37" s="56" t="str">
        <f t="shared" si="3"/>
        <v/>
      </c>
      <c r="G37" s="30"/>
      <c r="H37" s="50" t="s">
        <v>287</v>
      </c>
    </row>
    <row r="38" spans="1:8">
      <c r="A38" s="77">
        <v>21</v>
      </c>
      <c r="B38" s="24" t="s">
        <v>4</v>
      </c>
      <c r="C38" s="4" t="s">
        <v>210</v>
      </c>
      <c r="D38" s="7" t="s">
        <v>32</v>
      </c>
      <c r="E38" s="48"/>
      <c r="F38" s="56" t="str">
        <f t="shared" si="3"/>
        <v/>
      </c>
      <c r="G38" s="30"/>
      <c r="H38" s="50" t="s">
        <v>286</v>
      </c>
    </row>
    <row r="39" spans="1:8" ht="22.5" customHeight="1">
      <c r="A39" s="77">
        <v>22</v>
      </c>
      <c r="B39" s="24" t="s">
        <v>4</v>
      </c>
      <c r="C39" s="4" t="s">
        <v>211</v>
      </c>
      <c r="D39" s="12" t="s">
        <v>33</v>
      </c>
      <c r="E39" s="48"/>
      <c r="F39" s="56" t="str">
        <f t="shared" si="3"/>
        <v/>
      </c>
      <c r="G39" s="30"/>
      <c r="H39" s="50" t="s">
        <v>287</v>
      </c>
    </row>
    <row r="40" spans="1:8">
      <c r="A40" s="77">
        <v>23</v>
      </c>
      <c r="B40" s="24" t="s">
        <v>4</v>
      </c>
      <c r="C40" s="4" t="s">
        <v>212</v>
      </c>
      <c r="D40" s="7" t="s">
        <v>34</v>
      </c>
      <c r="E40" s="48"/>
      <c r="F40" s="56" t="str">
        <f t="shared" si="3"/>
        <v/>
      </c>
      <c r="G40" s="30"/>
      <c r="H40" s="50" t="s">
        <v>287</v>
      </c>
    </row>
    <row r="41" spans="1:8">
      <c r="A41" s="77">
        <v>24</v>
      </c>
      <c r="B41" s="24" t="s">
        <v>4</v>
      </c>
      <c r="C41" s="4" t="s">
        <v>213</v>
      </c>
      <c r="D41" s="12" t="s">
        <v>35</v>
      </c>
      <c r="E41" s="48"/>
      <c r="F41" s="56" t="str">
        <f t="shared" si="3"/>
        <v/>
      </c>
      <c r="G41" s="30"/>
      <c r="H41" s="50" t="s">
        <v>286</v>
      </c>
    </row>
    <row r="42" spans="1:8">
      <c r="A42" s="77">
        <v>25</v>
      </c>
      <c r="B42" s="24" t="s">
        <v>4</v>
      </c>
      <c r="C42" s="4" t="s">
        <v>214</v>
      </c>
      <c r="D42" s="10" t="s">
        <v>36</v>
      </c>
      <c r="E42" s="48"/>
      <c r="F42" s="56" t="str">
        <f t="shared" si="3"/>
        <v/>
      </c>
      <c r="G42" s="30"/>
      <c r="H42" s="50" t="s">
        <v>286</v>
      </c>
    </row>
    <row r="43" spans="1:8" ht="14.25">
      <c r="A43" s="77"/>
      <c r="B43" s="46"/>
      <c r="C43" s="20" t="s">
        <v>37</v>
      </c>
      <c r="D43" s="21"/>
      <c r="E43" s="45"/>
      <c r="F43" s="45"/>
      <c r="G43" s="45"/>
      <c r="H43" s="51"/>
    </row>
    <row r="44" spans="1:8">
      <c r="A44" s="77">
        <v>26</v>
      </c>
      <c r="B44" s="47" t="s">
        <v>226</v>
      </c>
      <c r="C44" s="4" t="s">
        <v>215</v>
      </c>
      <c r="D44" s="7" t="s">
        <v>38</v>
      </c>
      <c r="E44" s="48"/>
      <c r="F44" s="56" t="str">
        <f t="shared" ref="F44:F46" si="4">IF((E44)=1,"はい",IF((E44)=2,"いいえ",IF((E44)=3,"その他",IF((E44)="","","入力ミス"))))</f>
        <v/>
      </c>
      <c r="G44" s="30"/>
      <c r="H44" s="50" t="s">
        <v>144</v>
      </c>
    </row>
    <row r="45" spans="1:8">
      <c r="A45" s="77">
        <v>27</v>
      </c>
      <c r="B45" s="47" t="s">
        <v>226</v>
      </c>
      <c r="C45" s="4" t="s">
        <v>216</v>
      </c>
      <c r="D45" s="7" t="s">
        <v>39</v>
      </c>
      <c r="E45" s="48"/>
      <c r="F45" s="56" t="str">
        <f t="shared" si="4"/>
        <v/>
      </c>
      <c r="G45" s="30"/>
      <c r="H45" s="50" t="s">
        <v>285</v>
      </c>
    </row>
    <row r="46" spans="1:8">
      <c r="A46" s="77">
        <v>28</v>
      </c>
      <c r="B46" s="24" t="s">
        <v>4</v>
      </c>
      <c r="C46" s="4" t="s">
        <v>217</v>
      </c>
      <c r="D46" s="7" t="s">
        <v>40</v>
      </c>
      <c r="E46" s="48"/>
      <c r="F46" s="56" t="str">
        <f t="shared" si="4"/>
        <v/>
      </c>
      <c r="G46" s="30"/>
      <c r="H46" s="50" t="s">
        <v>287</v>
      </c>
    </row>
    <row r="47" spans="1:8" ht="18.75" customHeight="1">
      <c r="A47" s="77"/>
      <c r="B47" s="46"/>
      <c r="C47" s="22" t="s">
        <v>62</v>
      </c>
      <c r="D47" s="23"/>
      <c r="E47" s="45"/>
      <c r="F47" s="45"/>
      <c r="G47" s="45"/>
      <c r="H47" s="51"/>
    </row>
    <row r="48" spans="1:8" ht="14.25">
      <c r="A48" s="77"/>
      <c r="B48" s="46"/>
      <c r="C48" s="14" t="s">
        <v>41</v>
      </c>
      <c r="D48" s="26"/>
      <c r="E48" s="45"/>
      <c r="F48" s="45"/>
      <c r="G48" s="45"/>
      <c r="H48" s="51"/>
    </row>
    <row r="49" spans="1:8">
      <c r="A49" s="77">
        <v>29</v>
      </c>
      <c r="B49" s="24" t="s">
        <v>4</v>
      </c>
      <c r="C49" s="4" t="s">
        <v>42</v>
      </c>
      <c r="D49" s="7" t="s">
        <v>52</v>
      </c>
      <c r="E49" s="48"/>
      <c r="F49" s="56" t="str">
        <f t="shared" ref="F49:F50" si="5">IF((E49)=1,"はい",IF((E49)=2,"いいえ",IF((E49)=3,"その他",IF((E49)="","","入力ミス"))))</f>
        <v/>
      </c>
      <c r="G49" s="30"/>
      <c r="H49" s="50" t="s">
        <v>285</v>
      </c>
    </row>
    <row r="50" spans="1:8" ht="29.25" customHeight="1">
      <c r="A50" s="77">
        <v>30</v>
      </c>
      <c r="B50" s="24" t="s">
        <v>4</v>
      </c>
      <c r="C50" s="4" t="s">
        <v>43</v>
      </c>
      <c r="D50" s="12" t="s">
        <v>133</v>
      </c>
      <c r="E50" s="48"/>
      <c r="F50" s="56" t="str">
        <f t="shared" si="5"/>
        <v/>
      </c>
      <c r="G50" s="30"/>
      <c r="H50" s="50" t="s">
        <v>285</v>
      </c>
    </row>
    <row r="51" spans="1:8" ht="14.25">
      <c r="A51" s="77"/>
      <c r="B51" s="46"/>
      <c r="C51" s="14" t="s">
        <v>44</v>
      </c>
      <c r="D51" s="26"/>
      <c r="E51" s="45"/>
      <c r="F51" s="49"/>
      <c r="G51" s="45"/>
      <c r="H51" s="51"/>
    </row>
    <row r="52" spans="1:8">
      <c r="A52" s="77">
        <v>31</v>
      </c>
      <c r="B52" s="47" t="s">
        <v>226</v>
      </c>
      <c r="C52" s="4" t="s">
        <v>45</v>
      </c>
      <c r="D52" s="7" t="s">
        <v>53</v>
      </c>
      <c r="E52" s="48"/>
      <c r="F52" s="56" t="str">
        <f t="shared" ref="F52:F54" si="6">IF((E52)=1,"はい",IF((E52)=2,"いいえ",IF((E52)=3,"その他",IF((E52)="","","入力ミス"))))</f>
        <v/>
      </c>
      <c r="G52" s="30"/>
      <c r="H52" s="50" t="s">
        <v>285</v>
      </c>
    </row>
    <row r="53" spans="1:8">
      <c r="A53" s="77">
        <v>32</v>
      </c>
      <c r="B53" s="47" t="s">
        <v>226</v>
      </c>
      <c r="C53" s="4" t="s">
        <v>46</v>
      </c>
      <c r="D53" s="7" t="s">
        <v>54</v>
      </c>
      <c r="E53" s="48"/>
      <c r="F53" s="56" t="str">
        <f t="shared" si="6"/>
        <v/>
      </c>
      <c r="G53" s="30"/>
      <c r="H53" s="50" t="s">
        <v>285</v>
      </c>
    </row>
    <row r="54" spans="1:8">
      <c r="A54" s="77">
        <v>33</v>
      </c>
      <c r="B54" s="47" t="s">
        <v>226</v>
      </c>
      <c r="C54" s="4" t="s">
        <v>47</v>
      </c>
      <c r="D54" s="7" t="s">
        <v>55</v>
      </c>
      <c r="E54" s="48"/>
      <c r="F54" s="56" t="str">
        <f t="shared" si="6"/>
        <v/>
      </c>
      <c r="G54" s="30"/>
      <c r="H54" s="50" t="s">
        <v>285</v>
      </c>
    </row>
    <row r="55" spans="1:8" ht="14.25">
      <c r="A55" s="77"/>
      <c r="B55" s="46"/>
      <c r="C55" s="14" t="s">
        <v>49</v>
      </c>
      <c r="D55" s="26"/>
      <c r="E55" s="45"/>
      <c r="F55" s="45"/>
      <c r="G55" s="45"/>
      <c r="H55" s="51"/>
    </row>
    <row r="56" spans="1:8">
      <c r="A56" s="77">
        <v>34</v>
      </c>
      <c r="B56" s="47" t="s">
        <v>226</v>
      </c>
      <c r="C56" s="4" t="s">
        <v>48</v>
      </c>
      <c r="D56" s="10" t="s">
        <v>56</v>
      </c>
      <c r="E56" s="48"/>
      <c r="F56" s="56" t="str">
        <f>IF((E56)=1,"はい",IF((E56)=2,"いいえ",IF((E56)=3,"その他",IF((E56)="","","入力ミス"))))</f>
        <v/>
      </c>
      <c r="G56" s="30"/>
      <c r="H56" s="50" t="s">
        <v>285</v>
      </c>
    </row>
    <row r="57" spans="1:8" ht="14.25">
      <c r="A57" s="77"/>
      <c r="B57" s="46"/>
      <c r="C57" s="14" t="s">
        <v>50</v>
      </c>
      <c r="D57" s="26"/>
      <c r="E57" s="45"/>
      <c r="F57" s="45"/>
      <c r="G57" s="45"/>
      <c r="H57" s="51"/>
    </row>
    <row r="58" spans="1:8">
      <c r="A58" s="77">
        <v>35</v>
      </c>
      <c r="B58" s="47" t="s">
        <v>226</v>
      </c>
      <c r="C58" s="4" t="s">
        <v>223</v>
      </c>
      <c r="D58" s="7" t="s">
        <v>134</v>
      </c>
      <c r="E58" s="48"/>
      <c r="F58" s="56" t="str">
        <f t="shared" ref="F58:F61" si="7">IF((E58)=1,"はい",IF((E58)=2,"いいえ",IF((E58)=3,"その他",IF((E58)="","","入力ミス"))))</f>
        <v/>
      </c>
      <c r="G58" s="30"/>
      <c r="H58" s="50" t="s">
        <v>285</v>
      </c>
    </row>
    <row r="59" spans="1:8">
      <c r="A59" s="77">
        <v>36</v>
      </c>
      <c r="B59" s="47" t="s">
        <v>226</v>
      </c>
      <c r="C59" s="4" t="s">
        <v>218</v>
      </c>
      <c r="D59" s="7" t="s">
        <v>57</v>
      </c>
      <c r="E59" s="48"/>
      <c r="F59" s="56" t="str">
        <f t="shared" si="7"/>
        <v/>
      </c>
      <c r="G59" s="30"/>
      <c r="H59" s="50" t="s">
        <v>285</v>
      </c>
    </row>
    <row r="60" spans="1:8" ht="26.25" customHeight="1">
      <c r="A60" s="77">
        <v>37</v>
      </c>
      <c r="B60" s="24" t="s">
        <v>4</v>
      </c>
      <c r="C60" s="4" t="s">
        <v>219</v>
      </c>
      <c r="D60" s="12" t="s">
        <v>58</v>
      </c>
      <c r="E60" s="48"/>
      <c r="F60" s="56" t="str">
        <f t="shared" si="7"/>
        <v/>
      </c>
      <c r="G60" s="30"/>
      <c r="H60" s="50" t="s">
        <v>144</v>
      </c>
    </row>
    <row r="61" spans="1:8">
      <c r="A61" s="77">
        <v>38</v>
      </c>
      <c r="B61" s="24" t="s">
        <v>4</v>
      </c>
      <c r="C61" s="4" t="s">
        <v>220</v>
      </c>
      <c r="D61" s="7" t="s">
        <v>59</v>
      </c>
      <c r="E61" s="48"/>
      <c r="F61" s="56" t="str">
        <f t="shared" si="7"/>
        <v/>
      </c>
      <c r="G61" s="30"/>
      <c r="H61" s="50" t="s">
        <v>144</v>
      </c>
    </row>
    <row r="62" spans="1:8" ht="14.25">
      <c r="A62" s="77"/>
      <c r="B62" s="46"/>
      <c r="C62" s="14" t="s">
        <v>51</v>
      </c>
      <c r="D62" s="26"/>
      <c r="E62" s="45"/>
      <c r="F62" s="45"/>
      <c r="G62" s="45"/>
      <c r="H62" s="51"/>
    </row>
    <row r="63" spans="1:8">
      <c r="A63" s="77">
        <v>39</v>
      </c>
      <c r="B63" s="47" t="s">
        <v>226</v>
      </c>
      <c r="C63" s="4" t="s">
        <v>224</v>
      </c>
      <c r="D63" s="7" t="s">
        <v>135</v>
      </c>
      <c r="E63" s="48"/>
      <c r="F63" s="56" t="str">
        <f t="shared" ref="F63:F65" si="8">IF((E63)=1,"はい",IF((E63)=2,"いいえ",IF((E63)=3,"その他",IF((E63)="","","入力ミス"))))</f>
        <v/>
      </c>
      <c r="G63" s="30"/>
      <c r="H63" s="52" t="s">
        <v>146</v>
      </c>
    </row>
    <row r="64" spans="1:8">
      <c r="A64" s="77">
        <v>40</v>
      </c>
      <c r="B64" s="24" t="s">
        <v>4</v>
      </c>
      <c r="C64" s="4" t="s">
        <v>221</v>
      </c>
      <c r="D64" s="7" t="s">
        <v>60</v>
      </c>
      <c r="E64" s="48"/>
      <c r="F64" s="56" t="str">
        <f t="shared" si="8"/>
        <v/>
      </c>
      <c r="G64" s="30"/>
      <c r="H64" s="53" t="s">
        <v>288</v>
      </c>
    </row>
    <row r="65" spans="1:8">
      <c r="A65" s="77">
        <v>41</v>
      </c>
      <c r="B65" s="24" t="s">
        <v>4</v>
      </c>
      <c r="C65" s="4" t="s">
        <v>225</v>
      </c>
      <c r="D65" s="7" t="s">
        <v>61</v>
      </c>
      <c r="E65" s="48"/>
      <c r="F65" s="56" t="str">
        <f t="shared" si="8"/>
        <v/>
      </c>
      <c r="G65" s="30"/>
      <c r="H65" s="52" t="s">
        <v>145</v>
      </c>
    </row>
    <row r="66" spans="1:8" ht="18.75" customHeight="1">
      <c r="A66" s="77"/>
      <c r="B66" s="46"/>
      <c r="C66" s="15" t="s">
        <v>63</v>
      </c>
      <c r="D66" s="16"/>
      <c r="E66" s="45"/>
      <c r="F66" s="45"/>
      <c r="G66" s="45"/>
      <c r="H66" s="51"/>
    </row>
    <row r="67" spans="1:8" ht="14.25">
      <c r="A67" s="77"/>
      <c r="B67" s="46"/>
      <c r="C67" s="14" t="s">
        <v>73</v>
      </c>
      <c r="D67" s="26"/>
      <c r="E67" s="45"/>
      <c r="F67" s="45"/>
      <c r="G67" s="45"/>
      <c r="H67" s="51"/>
    </row>
    <row r="68" spans="1:8">
      <c r="A68" s="77">
        <v>42</v>
      </c>
      <c r="B68" s="47" t="s">
        <v>226</v>
      </c>
      <c r="C68" s="4" t="s">
        <v>64</v>
      </c>
      <c r="D68" s="7" t="s">
        <v>69</v>
      </c>
      <c r="E68" s="48"/>
      <c r="F68" s="56" t="str">
        <f t="shared" ref="F68:F72" si="9">IF((E68)=1,"はい",IF((E68)=2,"いいえ",IF((E68)=3,"その他",IF((E68)="","","入力ミス"))))</f>
        <v/>
      </c>
      <c r="G68" s="30"/>
      <c r="H68" s="52" t="s">
        <v>289</v>
      </c>
    </row>
    <row r="69" spans="1:8">
      <c r="A69" s="77">
        <v>43</v>
      </c>
      <c r="B69" s="47" t="s">
        <v>226</v>
      </c>
      <c r="C69" s="4" t="s">
        <v>65</v>
      </c>
      <c r="D69" s="7" t="s">
        <v>70</v>
      </c>
      <c r="E69" s="48"/>
      <c r="F69" s="56" t="str">
        <f t="shared" si="9"/>
        <v/>
      </c>
      <c r="G69" s="30"/>
      <c r="H69" s="52" t="s">
        <v>289</v>
      </c>
    </row>
    <row r="70" spans="1:8">
      <c r="A70" s="77">
        <v>44</v>
      </c>
      <c r="B70" s="24" t="s">
        <v>4</v>
      </c>
      <c r="C70" s="4" t="s">
        <v>66</v>
      </c>
      <c r="D70" s="7" t="s">
        <v>71</v>
      </c>
      <c r="E70" s="48"/>
      <c r="F70" s="56" t="str">
        <f t="shared" si="9"/>
        <v/>
      </c>
      <c r="G70" s="30"/>
      <c r="H70" s="53" t="s">
        <v>290</v>
      </c>
    </row>
    <row r="71" spans="1:8">
      <c r="A71" s="77">
        <v>45</v>
      </c>
      <c r="B71" s="24" t="s">
        <v>4</v>
      </c>
      <c r="C71" s="4" t="s">
        <v>67</v>
      </c>
      <c r="D71" s="7" t="s">
        <v>72</v>
      </c>
      <c r="E71" s="48"/>
      <c r="F71" s="56" t="str">
        <f t="shared" si="9"/>
        <v/>
      </c>
      <c r="G71" s="30"/>
      <c r="H71" s="52" t="s">
        <v>146</v>
      </c>
    </row>
    <row r="72" spans="1:8">
      <c r="A72" s="77">
        <v>46</v>
      </c>
      <c r="B72" s="24" t="s">
        <v>4</v>
      </c>
      <c r="C72" s="4" t="s">
        <v>68</v>
      </c>
      <c r="D72" s="7" t="s">
        <v>136</v>
      </c>
      <c r="E72" s="48"/>
      <c r="F72" s="56" t="str">
        <f t="shared" si="9"/>
        <v/>
      </c>
      <c r="G72" s="30"/>
      <c r="H72" s="52" t="s">
        <v>282</v>
      </c>
    </row>
    <row r="73" spans="1:8" ht="14.25">
      <c r="A73" s="77"/>
      <c r="B73" s="46"/>
      <c r="C73" s="14" t="s">
        <v>74</v>
      </c>
      <c r="D73" s="26"/>
      <c r="E73" s="45"/>
      <c r="F73" s="45"/>
      <c r="G73" s="45"/>
      <c r="H73" s="51"/>
    </row>
    <row r="74" spans="1:8">
      <c r="A74" s="77">
        <v>47</v>
      </c>
      <c r="B74" s="47" t="s">
        <v>226</v>
      </c>
      <c r="C74" s="4" t="s">
        <v>75</v>
      </c>
      <c r="D74" s="7" t="s">
        <v>89</v>
      </c>
      <c r="E74" s="48"/>
      <c r="F74" s="56" t="str">
        <f t="shared" ref="F74:F75" si="10">IF((E74)=1,"はい",IF((E74)=2,"いいえ",IF((E74)=3,"その他",IF((E74)="","","入力ミス"))))</f>
        <v/>
      </c>
      <c r="G74" s="30"/>
      <c r="H74" s="52" t="s">
        <v>282</v>
      </c>
    </row>
    <row r="75" spans="1:8">
      <c r="A75" s="77">
        <v>48</v>
      </c>
      <c r="B75" s="24" t="s">
        <v>4</v>
      </c>
      <c r="C75" s="4" t="s">
        <v>76</v>
      </c>
      <c r="D75" s="7" t="s">
        <v>137</v>
      </c>
      <c r="E75" s="48"/>
      <c r="F75" s="56" t="str">
        <f t="shared" si="10"/>
        <v/>
      </c>
      <c r="G75" s="30"/>
      <c r="H75" s="52" t="s">
        <v>282</v>
      </c>
    </row>
    <row r="76" spans="1:8" ht="14.25">
      <c r="A76" s="77"/>
      <c r="B76" s="46"/>
      <c r="C76" s="14" t="s">
        <v>77</v>
      </c>
      <c r="D76" s="26"/>
      <c r="E76" s="45"/>
      <c r="F76" s="45"/>
      <c r="G76" s="45"/>
      <c r="H76" s="51"/>
    </row>
    <row r="77" spans="1:8">
      <c r="A77" s="77">
        <v>49</v>
      </c>
      <c r="B77" s="47" t="s">
        <v>226</v>
      </c>
      <c r="C77" s="4" t="s">
        <v>138</v>
      </c>
      <c r="D77" s="10" t="s">
        <v>90</v>
      </c>
      <c r="E77" s="48"/>
      <c r="F77" s="56" t="str">
        <f>IF((E77)=1,"はい",IF((E77)=2,"いいえ",IF((E77)=3,"その他",IF((E77)="","","入力ミス"))))</f>
        <v/>
      </c>
      <c r="G77" s="30"/>
      <c r="H77" s="52" t="s">
        <v>282</v>
      </c>
    </row>
    <row r="78" spans="1:8" ht="14.25">
      <c r="A78" s="77"/>
      <c r="B78" s="46"/>
      <c r="C78" s="14" t="s">
        <v>78</v>
      </c>
      <c r="D78" s="26"/>
      <c r="E78" s="45"/>
      <c r="F78" s="45"/>
      <c r="G78" s="45"/>
      <c r="H78" s="51"/>
    </row>
    <row r="79" spans="1:8">
      <c r="A79" s="77">
        <v>50</v>
      </c>
      <c r="B79" s="47" t="s">
        <v>226</v>
      </c>
      <c r="C79" s="4" t="s">
        <v>79</v>
      </c>
      <c r="D79" s="7" t="s">
        <v>91</v>
      </c>
      <c r="E79" s="48"/>
      <c r="F79" s="56" t="str">
        <f t="shared" ref="F79:F80" si="11">IF((E79)=1,"はい",IF((E79)=2,"いいえ",IF((E79)=3,"その他",IF((E79)="","","入力ミス"))))</f>
        <v/>
      </c>
      <c r="G79" s="30"/>
      <c r="H79" s="52" t="s">
        <v>291</v>
      </c>
    </row>
    <row r="80" spans="1:8">
      <c r="A80" s="77">
        <v>51</v>
      </c>
      <c r="B80" s="24" t="s">
        <v>4</v>
      </c>
      <c r="C80" s="4" t="s">
        <v>80</v>
      </c>
      <c r="D80" s="7" t="s">
        <v>92</v>
      </c>
      <c r="E80" s="48"/>
      <c r="F80" s="56" t="str">
        <f t="shared" si="11"/>
        <v/>
      </c>
      <c r="G80" s="30"/>
      <c r="H80" s="52" t="s">
        <v>291</v>
      </c>
    </row>
    <row r="81" spans="1:8" ht="14.25">
      <c r="A81" s="77"/>
      <c r="B81" s="46"/>
      <c r="C81" s="14" t="s">
        <v>81</v>
      </c>
      <c r="D81" s="26"/>
      <c r="E81" s="45"/>
      <c r="F81" s="45"/>
      <c r="G81" s="45"/>
      <c r="H81" s="51"/>
    </row>
    <row r="82" spans="1:8">
      <c r="A82" s="77">
        <v>52</v>
      </c>
      <c r="B82" s="47" t="s">
        <v>226</v>
      </c>
      <c r="C82" s="4" t="s">
        <v>82</v>
      </c>
      <c r="D82" s="7" t="s">
        <v>93</v>
      </c>
      <c r="E82" s="48"/>
      <c r="F82" s="56" t="str">
        <f t="shared" ref="F82:F85" si="12">IF((E82)=1,"はい",IF((E82)=2,"いいえ",IF((E82)=3,"その他",IF((E82)="","","入力ミス"))))</f>
        <v/>
      </c>
      <c r="G82" s="30"/>
      <c r="H82" s="52" t="s">
        <v>291</v>
      </c>
    </row>
    <row r="83" spans="1:8">
      <c r="A83" s="77">
        <v>53</v>
      </c>
      <c r="B83" s="47" t="s">
        <v>226</v>
      </c>
      <c r="C83" s="4" t="s">
        <v>83</v>
      </c>
      <c r="D83" s="7" t="s">
        <v>94</v>
      </c>
      <c r="E83" s="48"/>
      <c r="F83" s="56" t="str">
        <f t="shared" si="12"/>
        <v/>
      </c>
      <c r="G83" s="30"/>
      <c r="H83" s="52" t="s">
        <v>291</v>
      </c>
    </row>
    <row r="84" spans="1:8">
      <c r="A84" s="77">
        <v>54</v>
      </c>
      <c r="B84" s="24" t="s">
        <v>4</v>
      </c>
      <c r="C84" s="4" t="s">
        <v>84</v>
      </c>
      <c r="D84" s="7" t="s">
        <v>95</v>
      </c>
      <c r="E84" s="48"/>
      <c r="F84" s="56" t="str">
        <f t="shared" si="12"/>
        <v/>
      </c>
      <c r="G84" s="30"/>
      <c r="H84" s="52" t="s">
        <v>3</v>
      </c>
    </row>
    <row r="85" spans="1:8">
      <c r="A85" s="77">
        <v>55</v>
      </c>
      <c r="B85" s="24" t="s">
        <v>4</v>
      </c>
      <c r="C85" s="4" t="s">
        <v>85</v>
      </c>
      <c r="D85" s="12" t="s">
        <v>96</v>
      </c>
      <c r="E85" s="48"/>
      <c r="F85" s="56" t="str">
        <f t="shared" si="12"/>
        <v/>
      </c>
      <c r="G85" s="30"/>
      <c r="H85" s="52" t="s">
        <v>291</v>
      </c>
    </row>
    <row r="86" spans="1:8" ht="14.25">
      <c r="A86" s="77"/>
      <c r="B86" s="46"/>
      <c r="C86" s="14" t="s">
        <v>86</v>
      </c>
      <c r="D86" s="26"/>
      <c r="E86" s="45"/>
      <c r="F86" s="45"/>
      <c r="G86" s="45"/>
      <c r="H86" s="51"/>
    </row>
    <row r="87" spans="1:8">
      <c r="A87" s="77">
        <v>56</v>
      </c>
      <c r="B87" s="24" t="s">
        <v>4</v>
      </c>
      <c r="C87" s="4" t="s">
        <v>87</v>
      </c>
      <c r="D87" s="54" t="s">
        <v>97</v>
      </c>
      <c r="E87" s="48"/>
      <c r="F87" s="56" t="str">
        <f>IF((E87)=1,"はい",IF((E87)=2,"いいえ",IF((E87)=3,"その他",IF((E87)="","","入力ミス"))))</f>
        <v/>
      </c>
      <c r="G87" s="30"/>
      <c r="H87" s="53" t="s">
        <v>292</v>
      </c>
    </row>
    <row r="88" spans="1:8" ht="18.75" customHeight="1">
      <c r="A88" s="77"/>
      <c r="B88" s="46"/>
      <c r="C88" s="19" t="s">
        <v>88</v>
      </c>
      <c r="D88" s="19"/>
      <c r="E88" s="45"/>
      <c r="F88" s="45"/>
      <c r="G88" s="45"/>
      <c r="H88" s="51"/>
    </row>
    <row r="89" spans="1:8" ht="14.25">
      <c r="A89" s="77"/>
      <c r="B89" s="46"/>
      <c r="C89" s="14" t="s">
        <v>98</v>
      </c>
      <c r="D89" s="26"/>
      <c r="E89" s="45"/>
      <c r="F89" s="45"/>
      <c r="G89" s="45"/>
      <c r="H89" s="51"/>
    </row>
    <row r="90" spans="1:8">
      <c r="A90" s="77">
        <v>57</v>
      </c>
      <c r="B90" s="47" t="s">
        <v>226</v>
      </c>
      <c r="C90" s="4" t="s">
        <v>99</v>
      </c>
      <c r="D90" s="7" t="s">
        <v>108</v>
      </c>
      <c r="E90" s="48"/>
      <c r="F90" s="56" t="str">
        <f t="shared" ref="F90:F92" si="13">IF((E90)=1,"はい",IF((E90)=2,"いいえ",IF((E90)=3,"その他",IF((E90)="","","入力ミス"))))</f>
        <v/>
      </c>
      <c r="G90" s="30"/>
      <c r="H90" s="50" t="s">
        <v>293</v>
      </c>
    </row>
    <row r="91" spans="1:8">
      <c r="A91" s="77">
        <v>58</v>
      </c>
      <c r="B91" s="24" t="s">
        <v>4</v>
      </c>
      <c r="C91" s="4" t="s">
        <v>100</v>
      </c>
      <c r="D91" s="7" t="s">
        <v>109</v>
      </c>
      <c r="E91" s="48"/>
      <c r="F91" s="56" t="str">
        <f t="shared" si="13"/>
        <v/>
      </c>
      <c r="G91" s="30"/>
      <c r="H91" s="50" t="s">
        <v>293</v>
      </c>
    </row>
    <row r="92" spans="1:8">
      <c r="A92" s="77">
        <v>59</v>
      </c>
      <c r="B92" s="24" t="s">
        <v>4</v>
      </c>
      <c r="C92" s="4" t="s">
        <v>101</v>
      </c>
      <c r="D92" s="7" t="s">
        <v>139</v>
      </c>
      <c r="E92" s="48"/>
      <c r="F92" s="56" t="str">
        <f t="shared" si="13"/>
        <v/>
      </c>
      <c r="G92" s="30"/>
      <c r="H92" s="50" t="s">
        <v>293</v>
      </c>
    </row>
    <row r="93" spans="1:8" ht="14.25">
      <c r="A93" s="77"/>
      <c r="B93" s="46"/>
      <c r="C93" s="14" t="s">
        <v>102</v>
      </c>
      <c r="D93" s="26"/>
      <c r="E93" s="45"/>
      <c r="F93" s="45"/>
      <c r="G93" s="45"/>
      <c r="H93" s="51"/>
    </row>
    <row r="94" spans="1:8">
      <c r="A94" s="77">
        <v>60</v>
      </c>
      <c r="B94" s="47" t="s">
        <v>226</v>
      </c>
      <c r="C94" s="4" t="s">
        <v>103</v>
      </c>
      <c r="D94" s="7" t="s">
        <v>110</v>
      </c>
      <c r="E94" s="48"/>
      <c r="F94" s="56" t="str">
        <f t="shared" ref="F94:F98" si="14">IF((E94)=1,"はい",IF((E94)=2,"いいえ",IF((E94)=3,"その他",IF((E94)="","","入力ミス"))))</f>
        <v/>
      </c>
      <c r="G94" s="30"/>
      <c r="H94" s="50" t="s">
        <v>293</v>
      </c>
    </row>
    <row r="95" spans="1:8">
      <c r="A95" s="77">
        <v>61</v>
      </c>
      <c r="B95" s="24" t="s">
        <v>4</v>
      </c>
      <c r="C95" s="4" t="s">
        <v>104</v>
      </c>
      <c r="D95" s="7" t="s">
        <v>111</v>
      </c>
      <c r="E95" s="48"/>
      <c r="F95" s="56" t="str">
        <f t="shared" si="14"/>
        <v/>
      </c>
      <c r="G95" s="30"/>
      <c r="H95" s="50" t="s">
        <v>293</v>
      </c>
    </row>
    <row r="96" spans="1:8">
      <c r="A96" s="77">
        <v>62</v>
      </c>
      <c r="B96" s="24" t="s">
        <v>4</v>
      </c>
      <c r="C96" s="4" t="s">
        <v>105</v>
      </c>
      <c r="D96" s="12" t="s">
        <v>112</v>
      </c>
      <c r="E96" s="48"/>
      <c r="F96" s="56" t="str">
        <f t="shared" si="14"/>
        <v/>
      </c>
      <c r="G96" s="30"/>
      <c r="H96" s="50" t="s">
        <v>294</v>
      </c>
    </row>
    <row r="97" spans="1:8">
      <c r="A97" s="77">
        <v>63</v>
      </c>
      <c r="B97" s="24" t="s">
        <v>4</v>
      </c>
      <c r="C97" s="4" t="s">
        <v>106</v>
      </c>
      <c r="D97" s="7" t="s">
        <v>113</v>
      </c>
      <c r="E97" s="48"/>
      <c r="F97" s="56" t="str">
        <f t="shared" si="14"/>
        <v/>
      </c>
      <c r="G97" s="30"/>
      <c r="H97" s="50" t="s">
        <v>294</v>
      </c>
    </row>
    <row r="98" spans="1:8">
      <c r="A98" s="77">
        <v>64</v>
      </c>
      <c r="B98" s="24" t="s">
        <v>4</v>
      </c>
      <c r="C98" s="4" t="s">
        <v>107</v>
      </c>
      <c r="D98" s="7" t="s">
        <v>114</v>
      </c>
      <c r="E98" s="48"/>
      <c r="F98" s="56" t="str">
        <f t="shared" si="14"/>
        <v/>
      </c>
      <c r="G98" s="30"/>
      <c r="H98" s="50" t="s">
        <v>295</v>
      </c>
    </row>
    <row r="99" spans="1:8" ht="18.75" customHeight="1">
      <c r="A99" s="77"/>
      <c r="B99" s="46"/>
      <c r="C99" s="15" t="s">
        <v>115</v>
      </c>
      <c r="D99" s="26"/>
      <c r="E99" s="45"/>
      <c r="F99" s="45"/>
      <c r="G99" s="45"/>
      <c r="H99" s="51"/>
    </row>
    <row r="100" spans="1:8" ht="14.25">
      <c r="A100" s="77"/>
      <c r="B100" s="46"/>
      <c r="C100" s="14" t="s">
        <v>116</v>
      </c>
      <c r="D100" s="26"/>
      <c r="E100" s="45"/>
      <c r="F100" s="45"/>
      <c r="G100" s="45"/>
      <c r="H100" s="51"/>
    </row>
    <row r="101" spans="1:8">
      <c r="A101" s="77">
        <v>65</v>
      </c>
      <c r="B101" s="47" t="s">
        <v>226</v>
      </c>
      <c r="C101" s="4" t="s">
        <v>117</v>
      </c>
      <c r="D101" s="7" t="s">
        <v>124</v>
      </c>
      <c r="E101" s="48"/>
      <c r="F101" s="56" t="str">
        <f t="shared" ref="F101:F107" si="15">IF((E101)=1,"はい",IF((E101)=2,"いいえ",IF((E101)=3,"その他",IF((E101)="","","入力ミス"))))</f>
        <v/>
      </c>
      <c r="G101" s="30"/>
      <c r="H101" s="50" t="s">
        <v>293</v>
      </c>
    </row>
    <row r="102" spans="1:8">
      <c r="A102" s="77">
        <v>66</v>
      </c>
      <c r="B102" s="47" t="s">
        <v>226</v>
      </c>
      <c r="C102" s="4" t="s">
        <v>118</v>
      </c>
      <c r="D102" s="7" t="s">
        <v>125</v>
      </c>
      <c r="E102" s="48"/>
      <c r="F102" s="56" t="str">
        <f t="shared" si="15"/>
        <v/>
      </c>
      <c r="G102" s="30"/>
      <c r="H102" s="50" t="s">
        <v>296</v>
      </c>
    </row>
    <row r="103" spans="1:8">
      <c r="A103" s="77">
        <v>67</v>
      </c>
      <c r="B103" s="47" t="s">
        <v>226</v>
      </c>
      <c r="C103" s="4" t="s">
        <v>119</v>
      </c>
      <c r="D103" s="7" t="s">
        <v>126</v>
      </c>
      <c r="E103" s="48"/>
      <c r="F103" s="56" t="str">
        <f t="shared" si="15"/>
        <v/>
      </c>
      <c r="G103" s="30"/>
      <c r="H103" s="50" t="s">
        <v>294</v>
      </c>
    </row>
    <row r="104" spans="1:8">
      <c r="A104" s="77">
        <v>68</v>
      </c>
      <c r="B104" s="24" t="s">
        <v>4</v>
      </c>
      <c r="C104" s="4" t="s">
        <v>120</v>
      </c>
      <c r="D104" s="7" t="s">
        <v>127</v>
      </c>
      <c r="E104" s="48"/>
      <c r="F104" s="56" t="str">
        <f t="shared" si="15"/>
        <v/>
      </c>
      <c r="G104" s="30"/>
      <c r="H104" s="50" t="s">
        <v>144</v>
      </c>
    </row>
    <row r="105" spans="1:8">
      <c r="A105" s="77">
        <v>69</v>
      </c>
      <c r="B105" s="24" t="s">
        <v>4</v>
      </c>
      <c r="C105" s="4" t="s">
        <v>121</v>
      </c>
      <c r="D105" s="7" t="s">
        <v>128</v>
      </c>
      <c r="E105" s="48"/>
      <c r="F105" s="56" t="str">
        <f t="shared" si="15"/>
        <v/>
      </c>
      <c r="G105" s="30"/>
      <c r="H105" s="52" t="s">
        <v>143</v>
      </c>
    </row>
    <row r="106" spans="1:8">
      <c r="A106" s="77">
        <v>70</v>
      </c>
      <c r="B106" s="47" t="s">
        <v>226</v>
      </c>
      <c r="C106" s="4" t="s">
        <v>122</v>
      </c>
      <c r="D106" s="7" t="s">
        <v>129</v>
      </c>
      <c r="E106" s="48"/>
      <c r="F106" s="56" t="str">
        <f t="shared" si="15"/>
        <v/>
      </c>
      <c r="G106" s="30"/>
      <c r="H106" s="50" t="s">
        <v>294</v>
      </c>
    </row>
    <row r="107" spans="1:8">
      <c r="A107" s="77">
        <v>71</v>
      </c>
      <c r="B107" s="47" t="s">
        <v>226</v>
      </c>
      <c r="C107" s="4" t="s">
        <v>123</v>
      </c>
      <c r="D107" s="7" t="s">
        <v>130</v>
      </c>
      <c r="E107" s="48"/>
      <c r="F107" s="56" t="str">
        <f t="shared" si="15"/>
        <v/>
      </c>
      <c r="G107" s="30"/>
      <c r="H107" s="50" t="s">
        <v>294</v>
      </c>
    </row>
    <row r="108" spans="1:8" ht="14.25">
      <c r="A108" s="77"/>
      <c r="B108" s="46"/>
      <c r="C108" s="60" t="s">
        <v>303</v>
      </c>
      <c r="D108" s="61"/>
      <c r="E108" s="45"/>
      <c r="F108" s="45"/>
      <c r="G108" s="45"/>
      <c r="H108" s="51"/>
    </row>
    <row r="109" spans="1:8">
      <c r="A109" s="77">
        <v>72</v>
      </c>
      <c r="B109" s="47" t="s">
        <v>226</v>
      </c>
      <c r="C109" s="62" t="s">
        <v>302</v>
      </c>
      <c r="D109" s="63" t="s">
        <v>304</v>
      </c>
      <c r="E109" s="48"/>
      <c r="F109" s="57" t="str">
        <f t="shared" ref="F109:F115" si="16">IF((E109)=1,"はい",IF((E109)=2,"いいえ",IF((E109)=3,"その他",IF((E109)="","","入力ミス"))))</f>
        <v/>
      </c>
      <c r="G109" s="30"/>
      <c r="H109" s="52" t="s">
        <v>3</v>
      </c>
    </row>
    <row r="110" spans="1:8">
      <c r="A110" s="77"/>
      <c r="B110" s="58"/>
      <c r="C110" s="64" t="s">
        <v>305</v>
      </c>
      <c r="D110" s="65"/>
      <c r="E110" s="59"/>
      <c r="F110" s="57"/>
      <c r="G110" s="30"/>
      <c r="H110" s="52"/>
    </row>
    <row r="111" spans="1:8">
      <c r="A111" s="77">
        <v>73</v>
      </c>
      <c r="B111" s="24" t="s">
        <v>4</v>
      </c>
      <c r="C111" s="66" t="s">
        <v>306</v>
      </c>
      <c r="D111" s="63" t="s">
        <v>307</v>
      </c>
      <c r="E111" s="48"/>
      <c r="F111" s="57" t="str">
        <f t="shared" si="16"/>
        <v/>
      </c>
      <c r="G111" s="30"/>
      <c r="H111" s="52" t="s">
        <v>287</v>
      </c>
    </row>
    <row r="112" spans="1:8">
      <c r="A112" s="77">
        <v>74</v>
      </c>
      <c r="B112" s="24" t="s">
        <v>4</v>
      </c>
      <c r="C112" s="67" t="s">
        <v>308</v>
      </c>
      <c r="D112" s="63" t="s">
        <v>309</v>
      </c>
      <c r="E112" s="48"/>
      <c r="F112" s="57" t="str">
        <f t="shared" si="16"/>
        <v/>
      </c>
      <c r="G112" s="30"/>
      <c r="H112" s="50" t="s">
        <v>293</v>
      </c>
    </row>
    <row r="113" spans="1:8">
      <c r="A113" s="77">
        <v>75</v>
      </c>
      <c r="B113" s="24" t="s">
        <v>4</v>
      </c>
      <c r="C113" s="67" t="s">
        <v>310</v>
      </c>
      <c r="D113" s="68" t="s">
        <v>131</v>
      </c>
      <c r="E113" s="48"/>
      <c r="F113" s="57" t="str">
        <f t="shared" si="16"/>
        <v/>
      </c>
      <c r="G113" s="30"/>
      <c r="H113" s="50" t="s">
        <v>293</v>
      </c>
    </row>
    <row r="114" spans="1:8">
      <c r="A114" s="77">
        <v>76</v>
      </c>
      <c r="B114" s="24" t="s">
        <v>4</v>
      </c>
      <c r="C114" s="67" t="s">
        <v>311</v>
      </c>
      <c r="D114" s="63" t="s">
        <v>312</v>
      </c>
      <c r="E114" s="48"/>
      <c r="F114" s="57" t="str">
        <f t="shared" si="16"/>
        <v/>
      </c>
      <c r="G114" s="30"/>
      <c r="H114" s="52" t="s">
        <v>287</v>
      </c>
    </row>
    <row r="115" spans="1:8">
      <c r="A115" s="77">
        <v>77</v>
      </c>
      <c r="B115" s="24" t="s">
        <v>4</v>
      </c>
      <c r="C115" s="67" t="s">
        <v>313</v>
      </c>
      <c r="D115" s="63" t="s">
        <v>314</v>
      </c>
      <c r="E115" s="48"/>
      <c r="F115" s="57" t="str">
        <f t="shared" si="16"/>
        <v/>
      </c>
      <c r="G115" s="30"/>
      <c r="H115" s="50" t="s">
        <v>297</v>
      </c>
    </row>
  </sheetData>
  <mergeCells count="3">
    <mergeCell ref="C10:D11"/>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浅井隆善</cp:lastModifiedBy>
  <cp:lastPrinted>2015-12-02T02:59:00Z</cp:lastPrinted>
  <dcterms:created xsi:type="dcterms:W3CDTF">2015-05-06T08:33:44Z</dcterms:created>
  <dcterms:modified xsi:type="dcterms:W3CDTF">2017-12-23T09:11:26Z</dcterms:modified>
</cp:coreProperties>
</file>